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202300"/>
  <mc:AlternateContent xmlns:mc="http://schemas.openxmlformats.org/markup-compatibility/2006">
    <mc:Choice Requires="x15">
      <x15ac:absPath xmlns:x15ac="http://schemas.microsoft.com/office/spreadsheetml/2010/11/ac" url="https://d.docs.live.net/bee97ee416addcea/Desktop/Howard Memorial Shoppabes and PT/"/>
    </mc:Choice>
  </mc:AlternateContent>
  <xr:revisionPtr revIDLastSave="0" documentId="8_{74B32AC1-593B-4F83-8C4F-745F13062C98}" xr6:coauthVersionLast="47" xr6:coauthVersionMax="47" xr10:uidLastSave="{00000000-0000-0000-0000-000000000000}"/>
  <bookViews>
    <workbookView xWindow="57480" yWindow="9495" windowWidth="29040" windowHeight="15720" activeTab="1" xr2:uid="{B30B6DAC-83DB-4841-88FD-7BD5161204CE}"/>
  </bookViews>
  <sheets>
    <sheet name="Notes" sheetId="1" r:id="rId1"/>
    <sheet name="Sheet1" sheetId="2" r:id="rId2"/>
    <sheet name="chargemaster" sheetId="3" r:id="rId3"/>
    <sheet name="Medical clinic and surgeon clin" sheetId="5" r:id="rId4"/>
    <sheet name="Sheet2" sheetId="4" r:id="rId5"/>
  </sheets>
  <definedNames>
    <definedName name="_xlnm._FilterDatabase" localSheetId="2" hidden="1">chargemaster!$A$1:$J$4286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6" i="5" l="1"/>
  <c r="F316" i="5" s="1"/>
  <c r="F315" i="5"/>
  <c r="E315" i="5"/>
  <c r="F314" i="5"/>
  <c r="E314" i="5"/>
  <c r="F313" i="5"/>
  <c r="E313" i="5"/>
  <c r="E312" i="5"/>
  <c r="F312" i="5" s="1"/>
  <c r="F311" i="5"/>
  <c r="E311" i="5"/>
  <c r="F310" i="5"/>
  <c r="E310" i="5"/>
  <c r="F309" i="5"/>
  <c r="E309" i="5"/>
  <c r="F308" i="5"/>
  <c r="E308" i="5"/>
  <c r="F307" i="5"/>
  <c r="E307" i="5"/>
  <c r="E306" i="5"/>
  <c r="E305" i="5"/>
  <c r="F305" i="5" s="1"/>
  <c r="E304" i="5"/>
  <c r="F304" i="5" s="1"/>
  <c r="F303" i="5"/>
  <c r="E303" i="5"/>
  <c r="F302" i="5"/>
  <c r="E302" i="5"/>
  <c r="E301" i="5"/>
  <c r="F301" i="5" s="1"/>
  <c r="E300" i="5"/>
  <c r="F300" i="5" s="1"/>
  <c r="F299" i="5"/>
  <c r="E299" i="5"/>
  <c r="F298" i="5"/>
  <c r="E298" i="5"/>
  <c r="F297" i="5"/>
  <c r="E297" i="5"/>
  <c r="F296" i="5"/>
  <c r="E296" i="5"/>
  <c r="F295" i="5"/>
  <c r="E295" i="5"/>
  <c r="E294" i="5"/>
  <c r="F294" i="5" s="1"/>
  <c r="F293" i="5"/>
  <c r="E293" i="5"/>
  <c r="F292" i="5"/>
  <c r="E292" i="5"/>
  <c r="F291" i="5"/>
  <c r="E291" i="5"/>
  <c r="F290" i="5"/>
  <c r="E289" i="5"/>
  <c r="F289" i="5" s="1"/>
  <c r="E288" i="5"/>
  <c r="F288" i="5" s="1"/>
  <c r="E287" i="5"/>
  <c r="F287" i="5" s="1"/>
  <c r="E286" i="5"/>
  <c r="F286" i="5" s="1"/>
  <c r="F285" i="5"/>
  <c r="E285" i="5"/>
  <c r="F284" i="5"/>
  <c r="E284" i="5"/>
  <c r="E283" i="5"/>
  <c r="F283" i="5" s="1"/>
  <c r="F282" i="5"/>
  <c r="E282" i="5"/>
  <c r="E281" i="5"/>
  <c r="F281" i="5" s="1"/>
  <c r="E280" i="5"/>
  <c r="F280" i="5" s="1"/>
  <c r="F279" i="5"/>
  <c r="E279" i="5"/>
  <c r="F278" i="5"/>
  <c r="E278" i="5"/>
  <c r="E277" i="5"/>
  <c r="F277" i="5" s="1"/>
  <c r="F276" i="5"/>
  <c r="E276" i="5"/>
  <c r="E275" i="5"/>
  <c r="F275" i="5" s="1"/>
  <c r="E274" i="5"/>
  <c r="F274" i="5" s="1"/>
  <c r="F273" i="5"/>
  <c r="E273" i="5"/>
  <c r="F272" i="5"/>
  <c r="E272" i="5"/>
  <c r="E271" i="5"/>
  <c r="F271" i="5" s="1"/>
  <c r="F270" i="5"/>
  <c r="E270" i="5"/>
  <c r="E269" i="5"/>
  <c r="F269" i="5" s="1"/>
  <c r="E268" i="5"/>
  <c r="F268" i="5" s="1"/>
  <c r="F267" i="5"/>
  <c r="E267" i="5"/>
  <c r="F266" i="5"/>
  <c r="E266" i="5"/>
  <c r="E265" i="5"/>
  <c r="F265" i="5" s="1"/>
  <c r="F264" i="5"/>
  <c r="E264" i="5"/>
  <c r="E263" i="5"/>
  <c r="F263" i="5" s="1"/>
  <c r="E262" i="5"/>
  <c r="F262" i="5" s="1"/>
  <c r="F261" i="5"/>
  <c r="F260" i="5"/>
  <c r="E260" i="5"/>
  <c r="E259" i="5"/>
  <c r="F259" i="5" s="1"/>
  <c r="F258" i="5"/>
  <c r="E258" i="5"/>
  <c r="E257" i="5"/>
  <c r="F257" i="5" s="1"/>
  <c r="F256" i="5"/>
  <c r="E256" i="5"/>
  <c r="F255" i="5"/>
  <c r="E255" i="5"/>
  <c r="F254" i="5"/>
  <c r="E254" i="5"/>
  <c r="E253" i="5"/>
  <c r="F253" i="5" s="1"/>
  <c r="F252" i="5"/>
  <c r="E252" i="5"/>
  <c r="E251" i="5"/>
  <c r="F251" i="5" s="1"/>
  <c r="F250" i="5"/>
  <c r="E250" i="5"/>
  <c r="F249" i="5"/>
  <c r="E249" i="5"/>
  <c r="F248" i="5"/>
  <c r="E248" i="5"/>
  <c r="E247" i="5"/>
  <c r="F247" i="5" s="1"/>
  <c r="F246" i="5"/>
  <c r="E246" i="5"/>
  <c r="E245" i="5"/>
  <c r="F245" i="5" s="1"/>
  <c r="F244" i="5"/>
  <c r="E244" i="5"/>
  <c r="F243" i="5"/>
  <c r="E243" i="5"/>
  <c r="E242" i="5"/>
  <c r="F242" i="5" s="1"/>
  <c r="E241" i="5"/>
  <c r="F241" i="5" s="1"/>
  <c r="F240" i="5"/>
  <c r="E240" i="5"/>
  <c r="E239" i="5"/>
  <c r="F239" i="5" s="1"/>
  <c r="F238" i="5"/>
  <c r="E238" i="5"/>
  <c r="E237" i="5"/>
  <c r="E236" i="5"/>
  <c r="F236" i="5" s="1"/>
  <c r="E235" i="5"/>
  <c r="F235" i="5" s="1"/>
  <c r="E234" i="5"/>
  <c r="F234" i="5" s="1"/>
  <c r="F233" i="5"/>
  <c r="E233" i="5"/>
  <c r="E232" i="5"/>
  <c r="F232" i="5" s="1"/>
  <c r="F231" i="5"/>
  <c r="E231" i="5"/>
  <c r="E230" i="5"/>
  <c r="F230" i="5" s="1"/>
  <c r="E229" i="5"/>
  <c r="F229" i="5" s="1"/>
  <c r="E228" i="5"/>
  <c r="F228" i="5" s="1"/>
  <c r="F227" i="5"/>
  <c r="E227" i="5"/>
  <c r="E226" i="5"/>
  <c r="F226" i="5" s="1"/>
  <c r="F225" i="5"/>
  <c r="E225" i="5"/>
  <c r="E224" i="5"/>
  <c r="F224" i="5" s="1"/>
  <c r="E223" i="5"/>
  <c r="F223" i="5" s="1"/>
  <c r="E222" i="5"/>
  <c r="F222" i="5" s="1"/>
  <c r="F221" i="5"/>
  <c r="E221" i="5"/>
  <c r="E220" i="5"/>
  <c r="F220" i="5" s="1"/>
  <c r="F219" i="5"/>
  <c r="E219" i="5"/>
  <c r="E218" i="5"/>
  <c r="F218" i="5" s="1"/>
  <c r="E217" i="5"/>
  <c r="F217" i="5" s="1"/>
  <c r="E216" i="5"/>
  <c r="F216" i="5" s="1"/>
  <c r="F215" i="5"/>
  <c r="E215" i="5"/>
  <c r="E214" i="5"/>
  <c r="F214" i="5" s="1"/>
  <c r="F213" i="5"/>
  <c r="E213" i="5"/>
  <c r="E212" i="5"/>
  <c r="F212" i="5" s="1"/>
  <c r="E211" i="5"/>
  <c r="F211" i="5" s="1"/>
  <c r="E210" i="5"/>
  <c r="F210" i="5" s="1"/>
  <c r="F209" i="5"/>
  <c r="E209" i="5"/>
  <c r="E208" i="5"/>
  <c r="F208" i="5" s="1"/>
  <c r="F207" i="5"/>
  <c r="E207" i="5"/>
  <c r="E206" i="5"/>
  <c r="F206" i="5" s="1"/>
  <c r="E205" i="5"/>
  <c r="F205" i="5" s="1"/>
  <c r="E204" i="5"/>
  <c r="F204" i="5" s="1"/>
  <c r="F203" i="5"/>
  <c r="E203" i="5"/>
  <c r="E202" i="5"/>
  <c r="F202" i="5" s="1"/>
  <c r="F201" i="5"/>
  <c r="E201" i="5"/>
  <c r="E200" i="5"/>
  <c r="F200" i="5" s="1"/>
  <c r="E199" i="5"/>
  <c r="F199" i="5" s="1"/>
  <c r="E198" i="5"/>
  <c r="F198" i="5" s="1"/>
  <c r="F197" i="5"/>
  <c r="E197" i="5"/>
  <c r="E196" i="5"/>
  <c r="F196" i="5" s="1"/>
  <c r="F195" i="5"/>
  <c r="E195" i="5"/>
  <c r="E194" i="5"/>
  <c r="F194" i="5" s="1"/>
  <c r="E193" i="5"/>
  <c r="F193" i="5" s="1"/>
  <c r="E192" i="5"/>
  <c r="F192" i="5" s="1"/>
  <c r="F191" i="5"/>
  <c r="E191" i="5"/>
  <c r="E190" i="5"/>
  <c r="F190" i="5" s="1"/>
  <c r="F189" i="5"/>
  <c r="E189" i="5"/>
  <c r="E188" i="5"/>
  <c r="F188" i="5" s="1"/>
  <c r="E187" i="5"/>
  <c r="F187" i="5" s="1"/>
  <c r="E186" i="5"/>
  <c r="F186" i="5" s="1"/>
  <c r="F185" i="5"/>
  <c r="E185" i="5"/>
  <c r="E184" i="5"/>
  <c r="F184" i="5" s="1"/>
  <c r="F183" i="5"/>
  <c r="E183" i="5"/>
  <c r="E182" i="5"/>
  <c r="F182" i="5" s="1"/>
  <c r="E181" i="5"/>
  <c r="F181" i="5" s="1"/>
  <c r="E180" i="5"/>
  <c r="F180" i="5" s="1"/>
  <c r="F179" i="5"/>
  <c r="E179" i="5"/>
  <c r="E178" i="5"/>
  <c r="F178" i="5" s="1"/>
  <c r="F177" i="5"/>
  <c r="E177" i="5"/>
  <c r="E176" i="5"/>
  <c r="F176" i="5" s="1"/>
  <c r="E175" i="5"/>
  <c r="F175" i="5" s="1"/>
  <c r="E174" i="5"/>
  <c r="F174" i="5" s="1"/>
  <c r="F173" i="5"/>
  <c r="E173" i="5"/>
  <c r="E172" i="5"/>
  <c r="F172" i="5" s="1"/>
  <c r="F171" i="5"/>
  <c r="E171" i="5"/>
  <c r="E170" i="5"/>
  <c r="F170" i="5" s="1"/>
  <c r="E169" i="5"/>
  <c r="F169" i="5" s="1"/>
  <c r="E168" i="5"/>
  <c r="F168" i="5" s="1"/>
  <c r="F167" i="5"/>
  <c r="E167" i="5"/>
  <c r="E166" i="5"/>
  <c r="F166" i="5" s="1"/>
  <c r="F165" i="5"/>
  <c r="E165" i="5"/>
  <c r="E164" i="5"/>
  <c r="F164" i="5" s="1"/>
  <c r="E163" i="5"/>
  <c r="F163" i="5" s="1"/>
  <c r="E162" i="5"/>
  <c r="F162" i="5" s="1"/>
  <c r="F161" i="5"/>
  <c r="E161" i="5"/>
  <c r="E160" i="5"/>
  <c r="F160" i="5" s="1"/>
  <c r="F159" i="5"/>
  <c r="E159" i="5"/>
  <c r="E158" i="5"/>
  <c r="F158" i="5" s="1"/>
  <c r="E157" i="5"/>
  <c r="F157" i="5" s="1"/>
  <c r="E156" i="5"/>
  <c r="F156" i="5" s="1"/>
  <c r="F155" i="5"/>
  <c r="E155" i="5"/>
  <c r="E154" i="5"/>
  <c r="F154" i="5" s="1"/>
  <c r="F153" i="5"/>
  <c r="E153" i="5"/>
  <c r="E152" i="5"/>
  <c r="F152" i="5" s="1"/>
  <c r="E151" i="5"/>
  <c r="F151" i="5" s="1"/>
  <c r="E150" i="5"/>
  <c r="F150" i="5" s="1"/>
  <c r="F149" i="5"/>
  <c r="E149" i="5"/>
  <c r="E148" i="5"/>
  <c r="F148" i="5" s="1"/>
  <c r="F147" i="5"/>
  <c r="E147" i="5"/>
  <c r="E146" i="5"/>
  <c r="F146" i="5" s="1"/>
  <c r="E145" i="5"/>
  <c r="F145" i="5" s="1"/>
  <c r="E144" i="5"/>
  <c r="F144" i="5" s="1"/>
  <c r="F143" i="5"/>
  <c r="E143" i="5"/>
  <c r="E142" i="5"/>
  <c r="F142" i="5" s="1"/>
  <c r="F141" i="5"/>
  <c r="E141" i="5"/>
  <c r="E140" i="5"/>
  <c r="F140" i="5" s="1"/>
  <c r="E139" i="5"/>
  <c r="F139" i="5" s="1"/>
  <c r="E138" i="5"/>
  <c r="F138" i="5" s="1"/>
  <c r="F137" i="5"/>
  <c r="E137" i="5"/>
  <c r="E136" i="5"/>
  <c r="F136" i="5" s="1"/>
  <c r="F135" i="5"/>
  <c r="E135" i="5"/>
  <c r="E134" i="5"/>
  <c r="F134" i="5" s="1"/>
  <c r="E133" i="5"/>
  <c r="F133" i="5" s="1"/>
  <c r="E132" i="5"/>
  <c r="F132" i="5" s="1"/>
  <c r="F131" i="5"/>
  <c r="E131" i="5"/>
  <c r="E130" i="5"/>
  <c r="F130" i="5" s="1"/>
  <c r="F129" i="5"/>
  <c r="E129" i="5"/>
  <c r="E128" i="5"/>
  <c r="F128" i="5" s="1"/>
  <c r="E127" i="5"/>
  <c r="F127" i="5" s="1"/>
  <c r="E126" i="5"/>
  <c r="F126" i="5" s="1"/>
  <c r="F125" i="5"/>
  <c r="E125" i="5"/>
  <c r="E124" i="5"/>
  <c r="F124" i="5" s="1"/>
  <c r="F123" i="5"/>
  <c r="E123" i="5"/>
  <c r="E122" i="5"/>
  <c r="F122" i="5" s="1"/>
  <c r="E121" i="5"/>
  <c r="F121" i="5" s="1"/>
  <c r="E120" i="5"/>
  <c r="F120" i="5" s="1"/>
  <c r="F119" i="5"/>
  <c r="E119" i="5"/>
  <c r="E118" i="5"/>
  <c r="F118" i="5" s="1"/>
  <c r="F117" i="5"/>
  <c r="E117" i="5"/>
  <c r="E116" i="5"/>
  <c r="F116" i="5" s="1"/>
  <c r="E115" i="5"/>
  <c r="F115" i="5" s="1"/>
  <c r="E114" i="5"/>
  <c r="F114" i="5" s="1"/>
  <c r="F113" i="5"/>
  <c r="E113" i="5"/>
  <c r="E112" i="5"/>
  <c r="F112" i="5" s="1"/>
  <c r="F111" i="5"/>
  <c r="E111" i="5"/>
  <c r="E110" i="5"/>
  <c r="F110" i="5" s="1"/>
  <c r="E109" i="5"/>
  <c r="F109" i="5" s="1"/>
  <c r="E108" i="5"/>
  <c r="F108" i="5" s="1"/>
  <c r="F107" i="5"/>
  <c r="E107" i="5"/>
  <c r="E106" i="5"/>
  <c r="F106" i="5" s="1"/>
  <c r="F105" i="5"/>
  <c r="E105" i="5"/>
  <c r="E104" i="5"/>
  <c r="F104" i="5" s="1"/>
  <c r="E103" i="5"/>
  <c r="F103" i="5" s="1"/>
  <c r="E102" i="5"/>
  <c r="F102" i="5" s="1"/>
  <c r="F101" i="5"/>
  <c r="E101" i="5"/>
  <c r="E100" i="5"/>
  <c r="F100" i="5" s="1"/>
  <c r="F99" i="5"/>
  <c r="E99" i="5"/>
  <c r="E98" i="5"/>
  <c r="F98" i="5" s="1"/>
  <c r="E97" i="5"/>
  <c r="F97" i="5" s="1"/>
  <c r="E96" i="5"/>
  <c r="F96" i="5" s="1"/>
  <c r="F95" i="5"/>
  <c r="E95" i="5"/>
  <c r="E94" i="5"/>
  <c r="F94" i="5" s="1"/>
  <c r="F93" i="5"/>
  <c r="E93" i="5"/>
  <c r="E92" i="5"/>
  <c r="F92" i="5" s="1"/>
  <c r="E91" i="5"/>
  <c r="F91" i="5" s="1"/>
  <c r="E90" i="5"/>
  <c r="F90" i="5" s="1"/>
  <c r="F89" i="5"/>
  <c r="E89" i="5"/>
  <c r="E88" i="5"/>
  <c r="F88" i="5" s="1"/>
  <c r="F87" i="5"/>
  <c r="E87" i="5"/>
  <c r="E86" i="5"/>
  <c r="F86" i="5" s="1"/>
  <c r="E85" i="5"/>
  <c r="F85" i="5" s="1"/>
  <c r="E84" i="5"/>
  <c r="F84" i="5" s="1"/>
  <c r="F83" i="5"/>
  <c r="E83" i="5"/>
  <c r="E82" i="5"/>
  <c r="F81" i="5"/>
  <c r="E81" i="5"/>
  <c r="F80" i="5"/>
  <c r="E80" i="5"/>
  <c r="F79" i="5"/>
  <c r="E79" i="5"/>
  <c r="E78" i="5"/>
  <c r="F78" i="5" s="1"/>
  <c r="F77" i="5"/>
  <c r="E77" i="5"/>
  <c r="E76" i="5"/>
  <c r="F76" i="5" s="1"/>
  <c r="F75" i="5"/>
  <c r="E75" i="5"/>
  <c r="F74" i="5"/>
  <c r="E74" i="5"/>
  <c r="F73" i="5"/>
  <c r="E73" i="5"/>
  <c r="E72" i="5"/>
  <c r="F72" i="5" s="1"/>
  <c r="F71" i="5"/>
  <c r="E71" i="5"/>
  <c r="E70" i="5"/>
  <c r="F70" i="5" s="1"/>
  <c r="F69" i="5"/>
  <c r="E69" i="5"/>
  <c r="F68" i="5"/>
  <c r="E68" i="5"/>
  <c r="F67" i="5"/>
  <c r="E67" i="5"/>
  <c r="E66" i="5"/>
  <c r="F66" i="5" s="1"/>
  <c r="F65" i="5"/>
  <c r="E65" i="5"/>
  <c r="E64" i="5"/>
  <c r="F64" i="5" s="1"/>
  <c r="F63" i="5"/>
  <c r="E63" i="5"/>
  <c r="F62" i="5"/>
  <c r="E62" i="5"/>
  <c r="F61" i="5"/>
  <c r="E61" i="5"/>
  <c r="E60" i="5"/>
  <c r="F60" i="5" s="1"/>
  <c r="F59" i="5"/>
  <c r="E59" i="5"/>
  <c r="E58" i="5"/>
  <c r="F58" i="5" s="1"/>
  <c r="F57" i="5"/>
  <c r="E57" i="5"/>
  <c r="F56" i="5"/>
  <c r="E56" i="5"/>
  <c r="F55" i="5"/>
  <c r="E55" i="5"/>
  <c r="E54" i="5"/>
  <c r="F54" i="5" s="1"/>
  <c r="F53" i="5"/>
  <c r="E53" i="5"/>
  <c r="E52" i="5"/>
  <c r="F52" i="5" s="1"/>
  <c r="F51" i="5"/>
  <c r="E51" i="5"/>
  <c r="F50" i="5"/>
  <c r="E50" i="5"/>
  <c r="F49" i="5"/>
  <c r="E49" i="5"/>
  <c r="E48" i="5"/>
  <c r="F48" i="5" s="1"/>
  <c r="F47" i="5"/>
  <c r="E47" i="5"/>
  <c r="E46" i="5"/>
  <c r="F46" i="5" s="1"/>
  <c r="F45" i="5"/>
  <c r="E45" i="5"/>
  <c r="F44" i="5"/>
  <c r="E44" i="5"/>
  <c r="F43" i="5"/>
  <c r="E43" i="5"/>
  <c r="E42" i="5"/>
  <c r="F42" i="5" s="1"/>
  <c r="F41" i="5"/>
  <c r="E41" i="5"/>
  <c r="E40" i="5"/>
  <c r="F40" i="5" s="1"/>
  <c r="F39" i="5"/>
  <c r="E39" i="5"/>
  <c r="F38" i="5"/>
  <c r="E38" i="5"/>
  <c r="F37" i="5"/>
  <c r="E37" i="5"/>
  <c r="E36" i="5"/>
  <c r="F36" i="5" s="1"/>
  <c r="F35" i="5"/>
  <c r="E35" i="5"/>
  <c r="E34" i="5"/>
  <c r="F34" i="5" s="1"/>
  <c r="F33" i="5"/>
  <c r="E33" i="5"/>
  <c r="F32" i="5"/>
  <c r="E32" i="5"/>
  <c r="F31" i="5"/>
  <c r="E31" i="5"/>
  <c r="E30" i="5"/>
  <c r="F30" i="5" s="1"/>
  <c r="F29" i="5"/>
  <c r="E29" i="5"/>
  <c r="E28" i="5"/>
  <c r="F28" i="5" s="1"/>
  <c r="F27" i="5"/>
  <c r="E27" i="5"/>
  <c r="F26" i="5"/>
  <c r="E26" i="5"/>
  <c r="F25" i="5"/>
  <c r="E25" i="5"/>
  <c r="E24" i="5"/>
  <c r="F24" i="5" s="1"/>
  <c r="F23" i="5"/>
  <c r="E23" i="5"/>
  <c r="E22" i="5"/>
  <c r="F22" i="5" s="1"/>
  <c r="F21" i="5"/>
  <c r="E21" i="5"/>
  <c r="F20" i="5"/>
  <c r="E20" i="5"/>
  <c r="F19" i="5"/>
  <c r="E19" i="5"/>
  <c r="E18" i="5"/>
  <c r="F18" i="5" s="1"/>
  <c r="F17" i="5"/>
  <c r="E17" i="5"/>
  <c r="E16" i="5"/>
  <c r="F16" i="5" s="1"/>
  <c r="F15" i="5"/>
  <c r="E15" i="5"/>
  <c r="F14" i="5"/>
  <c r="E14" i="5"/>
  <c r="F13" i="5"/>
  <c r="E13" i="5"/>
  <c r="E12" i="5"/>
  <c r="F12" i="5" s="1"/>
  <c r="F11" i="5"/>
  <c r="E11" i="5"/>
  <c r="E10" i="5"/>
  <c r="F10" i="5" s="1"/>
  <c r="F9" i="5"/>
  <c r="E9" i="5"/>
  <c r="F8" i="5"/>
  <c r="E8" i="5"/>
  <c r="F7" i="5"/>
  <c r="E7" i="5"/>
  <c r="E6" i="5"/>
  <c r="F6" i="5" s="1"/>
  <c r="F5" i="5"/>
  <c r="E5" i="5"/>
  <c r="E4" i="5"/>
  <c r="F4" i="5" s="1"/>
  <c r="F3" i="5"/>
  <c r="E3" i="5"/>
  <c r="F2" i="5"/>
  <c r="E2" i="5"/>
  <c r="F1" i="5"/>
  <c r="E1" i="5"/>
  <c r="F10" i="2"/>
  <c r="F9"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G49" i="2"/>
  <c r="G133" i="2"/>
  <c r="G157" i="2"/>
  <c r="G181" i="2"/>
  <c r="G217" i="2"/>
  <c r="G337" i="2"/>
  <c r="G17" i="2"/>
  <c r="G53" i="2"/>
  <c r="G87" i="2"/>
  <c r="G113" i="2"/>
  <c r="G161" i="2"/>
  <c r="G168" i="2"/>
  <c r="G171" i="2"/>
  <c r="G185" i="2"/>
  <c r="G192" i="2"/>
  <c r="G197" i="2"/>
  <c r="G245" i="2"/>
  <c r="G257" i="2"/>
  <c r="G269" i="2"/>
  <c r="G281" i="2"/>
  <c r="G300" i="2"/>
  <c r="G303" i="2"/>
  <c r="G315" i="2"/>
  <c r="G341" i="2"/>
  <c r="G363" i="2"/>
  <c r="G377" i="2"/>
  <c r="G399" i="2"/>
  <c r="G437" i="2"/>
  <c r="G473" i="2"/>
  <c r="G485" i="2"/>
  <c r="G521" i="2"/>
  <c r="G533" i="2"/>
  <c r="G617" i="2"/>
  <c r="G624" i="2"/>
  <c r="G187" i="2"/>
  <c r="G283" i="2"/>
  <c r="G307" i="2"/>
  <c r="G331" i="2"/>
  <c r="G355" i="2"/>
  <c r="G391" i="2"/>
  <c r="G451" i="2"/>
  <c r="G499" i="2"/>
  <c r="G570" i="2"/>
  <c r="G160" i="2"/>
  <c r="G172" i="2"/>
  <c r="G232" i="2"/>
  <c r="G280" i="2"/>
  <c r="G364" i="2"/>
  <c r="G509" i="2"/>
  <c r="G545" i="2"/>
  <c r="G12" i="2"/>
  <c r="G120" i="2"/>
  <c r="G180" i="2"/>
  <c r="G264" i="2"/>
  <c r="G312" i="2"/>
  <c r="G342" i="2"/>
  <c r="G372" i="2"/>
  <c r="G444" i="2"/>
  <c r="G522" i="2"/>
  <c r="G11" i="2"/>
  <c r="G23" i="2"/>
  <c r="G35" i="2"/>
  <c r="G47" i="2"/>
  <c r="G59" i="2"/>
  <c r="G71" i="2"/>
  <c r="G83" i="2"/>
  <c r="G95" i="2"/>
  <c r="G107" i="2"/>
  <c r="G119" i="2"/>
  <c r="G131" i="2"/>
  <c r="G143" i="2"/>
  <c r="G155" i="2"/>
  <c r="G167" i="2"/>
  <c r="G179" i="2"/>
  <c r="G191" i="2"/>
  <c r="G203" i="2"/>
  <c r="G215" i="2"/>
  <c r="G227" i="2"/>
  <c r="G239" i="2"/>
  <c r="G251" i="2"/>
  <c r="G263" i="2"/>
  <c r="G275" i="2"/>
  <c r="G287" i="2"/>
  <c r="G299" i="2"/>
  <c r="G311" i="2"/>
  <c r="G323" i="2"/>
  <c r="G335" i="2"/>
  <c r="G347" i="2"/>
  <c r="G359" i="2"/>
  <c r="G371" i="2"/>
  <c r="G376" i="2"/>
  <c r="G383" i="2"/>
  <c r="G395" i="2"/>
  <c r="G397" i="2"/>
  <c r="G407" i="2"/>
  <c r="G419" i="2"/>
  <c r="G431" i="2"/>
  <c r="G443" i="2"/>
  <c r="G455" i="2"/>
  <c r="G467" i="2"/>
  <c r="G479" i="2"/>
  <c r="G489" i="2"/>
  <c r="G491" i="2"/>
  <c r="G503" i="2"/>
  <c r="G515" i="2"/>
  <c r="G527" i="2"/>
  <c r="G539" i="2"/>
  <c r="G551" i="2"/>
  <c r="G563" i="2"/>
  <c r="G575" i="2"/>
  <c r="G587" i="2"/>
  <c r="G589" i="2"/>
  <c r="G592" i="2"/>
  <c r="G599" i="2"/>
  <c r="G601" i="2"/>
  <c r="G607" i="2"/>
  <c r="G611" i="2"/>
  <c r="G613" i="2"/>
  <c r="G616" i="2"/>
  <c r="G623" i="2"/>
  <c r="G630" i="2"/>
  <c r="G629" i="2"/>
  <c r="G627" i="2"/>
  <c r="G622" i="2"/>
  <c r="G619" i="2"/>
  <c r="G610" i="2"/>
  <c r="G606" i="2"/>
  <c r="G605" i="2"/>
  <c r="G598" i="2"/>
  <c r="G595" i="2"/>
  <c r="G594" i="2"/>
  <c r="G593" i="2"/>
  <c r="G591" i="2"/>
  <c r="G586" i="2"/>
  <c r="G583" i="2"/>
  <c r="G582" i="2"/>
  <c r="G581" i="2"/>
  <c r="G580" i="2"/>
  <c r="G569" i="2"/>
  <c r="G558" i="2"/>
  <c r="G557" i="2"/>
  <c r="G546" i="2"/>
  <c r="G544" i="2"/>
  <c r="G534" i="2"/>
  <c r="G510" i="2"/>
  <c r="G508" i="2"/>
  <c r="G498" i="2"/>
  <c r="G497" i="2"/>
  <c r="G494" i="2"/>
  <c r="G474" i="2"/>
  <c r="G472" i="2"/>
  <c r="G468" i="2"/>
  <c r="G462" i="2"/>
  <c r="G461" i="2"/>
  <c r="G450" i="2"/>
  <c r="G449" i="2"/>
  <c r="G438" i="2"/>
  <c r="G436" i="2"/>
  <c r="G435" i="2"/>
  <c r="G426" i="2"/>
  <c r="G425" i="2"/>
  <c r="G422" i="2"/>
  <c r="G414" i="2"/>
  <c r="G413" i="2"/>
  <c r="G402" i="2"/>
  <c r="G400" i="2"/>
  <c r="G390" i="2"/>
  <c r="G389" i="2"/>
  <c r="G388" i="2"/>
  <c r="G387" i="2"/>
  <c r="G386" i="2"/>
  <c r="G384" i="2"/>
  <c r="G379" i="2"/>
  <c r="G378" i="2"/>
  <c r="G366" i="2"/>
  <c r="G362" i="2"/>
  <c r="G354" i="2"/>
  <c r="G353" i="2"/>
  <c r="G352" i="2"/>
  <c r="G351" i="2"/>
  <c r="G340" i="2"/>
  <c r="G339" i="2"/>
  <c r="G330" i="2"/>
  <c r="G329" i="2"/>
  <c r="G324" i="2"/>
  <c r="G318" i="2"/>
  <c r="G317" i="2"/>
  <c r="G316" i="2"/>
  <c r="G314" i="2"/>
  <c r="G313" i="2"/>
  <c r="G306" i="2"/>
  <c r="G305" i="2"/>
  <c r="G304" i="2"/>
  <c r="G301" i="2"/>
  <c r="G294" i="2"/>
  <c r="G293" i="2"/>
  <c r="G292" i="2"/>
  <c r="G290" i="2"/>
  <c r="G288" i="2"/>
  <c r="G282" i="2"/>
  <c r="G270" i="2"/>
  <c r="G267" i="2"/>
  <c r="G258" i="2"/>
  <c r="G255" i="2"/>
  <c r="G246" i="2"/>
  <c r="G243" i="2"/>
  <c r="G241" i="2"/>
  <c r="G240" i="2"/>
  <c r="G234" i="2"/>
  <c r="G233" i="2"/>
  <c r="G222" i="2"/>
  <c r="G221" i="2"/>
  <c r="G220" i="2"/>
  <c r="G216" i="2"/>
  <c r="G210" i="2"/>
  <c r="G209" i="2"/>
  <c r="G208" i="2"/>
  <c r="G198" i="2"/>
  <c r="G196" i="2"/>
  <c r="G186" i="2"/>
  <c r="G184" i="2"/>
  <c r="G183" i="2"/>
  <c r="G174" i="2"/>
  <c r="G173" i="2"/>
  <c r="G170" i="2"/>
  <c r="G169" i="2"/>
  <c r="G162" i="2"/>
  <c r="G158" i="2"/>
  <c r="G156" i="2"/>
  <c r="G150" i="2"/>
  <c r="G149" i="2"/>
  <c r="G148" i="2"/>
  <c r="G145" i="2"/>
  <c r="G138" i="2"/>
  <c r="G137" i="2"/>
  <c r="G136" i="2"/>
  <c r="G135" i="2"/>
  <c r="G132" i="2"/>
  <c r="G130" i="2"/>
  <c r="G128" i="2"/>
  <c r="G127" i="2"/>
  <c r="G126" i="2"/>
  <c r="G125" i="2"/>
  <c r="G124" i="2"/>
  <c r="G122" i="2"/>
  <c r="G117" i="2"/>
  <c r="G115" i="2"/>
  <c r="G114" i="2"/>
  <c r="G112" i="2"/>
  <c r="G109" i="2"/>
  <c r="G106" i="2"/>
  <c r="G103" i="2"/>
  <c r="G102" i="2"/>
  <c r="G101" i="2"/>
  <c r="G100" i="2"/>
  <c r="G99" i="2"/>
  <c r="G98" i="2"/>
  <c r="G97" i="2"/>
  <c r="G96" i="2"/>
  <c r="G94" i="2"/>
  <c r="G93" i="2"/>
  <c r="G92" i="2"/>
  <c r="G90" i="2"/>
  <c r="G88" i="2"/>
  <c r="G86" i="2"/>
  <c r="G85" i="2"/>
  <c r="G84" i="2"/>
  <c r="G78" i="2"/>
  <c r="G77" i="2"/>
  <c r="G76" i="2"/>
  <c r="G75" i="2"/>
  <c r="G73" i="2"/>
  <c r="G72" i="2"/>
  <c r="G66" i="2"/>
  <c r="G65" i="2"/>
  <c r="G64" i="2"/>
  <c r="G63" i="2"/>
  <c r="G62" i="2"/>
  <c r="G60" i="2"/>
  <c r="G54" i="2"/>
  <c r="G52" i="2"/>
  <c r="G51" i="2"/>
  <c r="G50" i="2"/>
  <c r="G42" i="2"/>
  <c r="G41" i="2"/>
  <c r="G40" i="2"/>
  <c r="G36" i="2"/>
  <c r="G30" i="2"/>
  <c r="G29" i="2"/>
  <c r="G28" i="2"/>
  <c r="G27" i="2"/>
  <c r="G26" i="2"/>
  <c r="G25" i="2"/>
  <c r="G18" i="2"/>
  <c r="G14" i="2"/>
  <c r="G13" i="2"/>
  <c r="G199" i="2" l="1"/>
  <c r="G139" i="2"/>
  <c r="G91" i="2"/>
  <c r="G79" i="2"/>
  <c r="G67" i="2"/>
  <c r="G55" i="2"/>
  <c r="G43" i="2"/>
  <c r="G590" i="2"/>
  <c r="G434" i="2"/>
  <c r="G338" i="2"/>
  <c r="G242" i="2"/>
  <c r="G182" i="2"/>
  <c r="G146" i="2"/>
  <c r="G74" i="2"/>
  <c r="G259" i="2"/>
  <c r="G507" i="2"/>
  <c r="G471" i="2"/>
  <c r="G231" i="2"/>
  <c r="G195" i="2"/>
  <c r="G159" i="2"/>
  <c r="G111" i="2"/>
  <c r="G631" i="2"/>
  <c r="G550" i="2"/>
  <c r="G418" i="2"/>
  <c r="G61" i="2"/>
  <c r="G567" i="2"/>
  <c r="G615" i="2"/>
  <c r="G579" i="2"/>
  <c r="G543" i="2"/>
  <c r="G519" i="2"/>
  <c r="G483" i="2"/>
  <c r="G447" i="2"/>
  <c r="G411" i="2"/>
  <c r="G375" i="2"/>
  <c r="G327" i="2"/>
  <c r="G291" i="2"/>
  <c r="G279" i="2"/>
  <c r="G219" i="2"/>
  <c r="G207" i="2"/>
  <c r="G147" i="2"/>
  <c r="G123" i="2"/>
  <c r="G39" i="2"/>
  <c r="G325" i="2"/>
  <c r="G277" i="2"/>
  <c r="G265" i="2"/>
  <c r="G205" i="2"/>
  <c r="G193" i="2"/>
  <c r="G121" i="2"/>
  <c r="G226" i="2"/>
  <c r="G202" i="2"/>
  <c r="G166" i="2"/>
  <c r="G154" i="2"/>
  <c r="G298" i="2"/>
  <c r="G562" i="2"/>
  <c r="G526" i="2"/>
  <c r="G430" i="2"/>
  <c r="G334" i="2"/>
  <c r="G286" i="2"/>
  <c r="G274" i="2"/>
  <c r="G118" i="2"/>
  <c r="G46" i="2"/>
  <c r="G22" i="2"/>
  <c r="G34" i="2"/>
  <c r="G70" i="2"/>
  <c r="G470" i="2"/>
  <c r="G554" i="2"/>
  <c r="G458" i="2"/>
  <c r="G398" i="2"/>
  <c r="G350" i="2"/>
  <c r="G302" i="2"/>
  <c r="G254" i="2"/>
  <c r="G230" i="2"/>
  <c r="G24" i="2"/>
  <c r="G15" i="2"/>
  <c r="G38" i="2"/>
  <c r="G89" i="2"/>
  <c r="G626" i="2"/>
  <c r="G614" i="2"/>
  <c r="G542" i="2"/>
  <c r="G518" i="2"/>
  <c r="G506" i="2"/>
  <c r="G482" i="2"/>
  <c r="G410" i="2"/>
  <c r="G374" i="2"/>
  <c r="G326" i="2"/>
  <c r="G278" i="2"/>
  <c r="G218" i="2"/>
  <c r="G206" i="2"/>
  <c r="G194" i="2"/>
  <c r="G134" i="2"/>
  <c r="G110" i="2"/>
  <c r="G588" i="2"/>
  <c r="G552" i="2"/>
  <c r="G456" i="2"/>
  <c r="G396" i="2"/>
  <c r="G276" i="2"/>
  <c r="G252" i="2"/>
  <c r="G228" i="2"/>
  <c r="G204" i="2"/>
  <c r="G144" i="2"/>
  <c r="G108" i="2"/>
  <c r="G48" i="2"/>
  <c r="G238" i="2"/>
  <c r="G58" i="2"/>
  <c r="G142" i="2"/>
  <c r="G214" i="2"/>
  <c r="G365" i="2"/>
  <c r="G490" i="2"/>
  <c r="G514" i="2"/>
  <c r="G478" i="2"/>
  <c r="G454" i="2"/>
  <c r="G394" i="2"/>
  <c r="G370" i="2"/>
  <c r="G346" i="2"/>
  <c r="G322" i="2"/>
  <c r="G401" i="2"/>
  <c r="G576" i="2"/>
  <c r="G564" i="2"/>
  <c r="G504" i="2"/>
  <c r="G492" i="2"/>
  <c r="G432" i="2"/>
  <c r="G420" i="2"/>
  <c r="G360" i="2"/>
  <c r="G348" i="2"/>
  <c r="G336" i="2"/>
  <c r="G382" i="2"/>
  <c r="G495" i="2"/>
  <c r="G459" i="2"/>
  <c r="G423" i="2"/>
  <c r="G566" i="2"/>
  <c r="G530" i="2"/>
  <c r="G266" i="2"/>
  <c r="G612" i="2"/>
  <c r="G480" i="2"/>
  <c r="G224" i="2"/>
  <c r="G531" i="2"/>
  <c r="G600" i="2"/>
  <c r="G528" i="2"/>
  <c r="G152" i="2"/>
  <c r="G104" i="2"/>
  <c r="G475" i="2"/>
  <c r="G427" i="2"/>
  <c r="G571" i="2"/>
  <c r="G559" i="2"/>
  <c r="G547" i="2"/>
  <c r="G523" i="2"/>
  <c r="G487" i="2"/>
  <c r="G439" i="2"/>
  <c r="G415" i="2"/>
  <c r="G403" i="2"/>
  <c r="G367" i="2"/>
  <c r="G319" i="2"/>
  <c r="G295" i="2"/>
  <c r="G271" i="2"/>
  <c r="G247" i="2"/>
  <c r="G235" i="2"/>
  <c r="G223" i="2"/>
  <c r="G175" i="2"/>
  <c r="G163" i="2"/>
  <c r="G151" i="2"/>
  <c r="G19" i="2"/>
  <c r="G574" i="2"/>
  <c r="G502" i="2"/>
  <c r="G466" i="2"/>
  <c r="G442" i="2"/>
  <c r="G406" i="2"/>
  <c r="G358" i="2"/>
  <c r="G310" i="2"/>
  <c r="G262" i="2"/>
  <c r="G250" i="2"/>
  <c r="G190" i="2"/>
  <c r="G178" i="2"/>
  <c r="G82" i="2"/>
  <c r="G10" i="2"/>
  <c r="G602" i="2"/>
  <c r="G369" i="2"/>
  <c r="G572" i="2"/>
  <c r="G536" i="2"/>
  <c r="G488" i="2"/>
  <c r="G416" i="2"/>
  <c r="G344" i="2"/>
  <c r="G332" i="2"/>
  <c r="G284" i="2"/>
  <c r="G272" i="2"/>
  <c r="G260" i="2"/>
  <c r="G236" i="2"/>
  <c r="G212" i="2"/>
  <c r="G200" i="2"/>
  <c r="G188" i="2"/>
  <c r="G140" i="2"/>
  <c r="G116" i="2"/>
  <c r="G56" i="2"/>
  <c r="G32" i="2"/>
  <c r="G20" i="2"/>
  <c r="G44" i="2"/>
  <c r="G618" i="2"/>
  <c r="G486" i="2"/>
  <c r="G603" i="2"/>
  <c r="G555" i="2"/>
  <c r="G289" i="2"/>
  <c r="G229" i="2"/>
  <c r="G349" i="2"/>
  <c r="G253" i="2"/>
  <c r="G516" i="2"/>
  <c r="G540" i="2"/>
  <c r="G9" i="2"/>
  <c r="G80" i="2"/>
  <c r="G381" i="2"/>
  <c r="G261" i="2"/>
  <c r="G69" i="2"/>
  <c r="G560" i="2"/>
  <c r="G464" i="2"/>
  <c r="G428" i="2"/>
  <c r="G392" i="2"/>
  <c r="G356" i="2"/>
  <c r="G248" i="2"/>
  <c r="G176" i="2"/>
  <c r="G164" i="2"/>
  <c r="G68" i="2"/>
  <c r="G16" i="2"/>
  <c r="G211" i="2"/>
  <c r="G31" i="2"/>
  <c r="G343" i="2"/>
  <c r="G608" i="2"/>
  <c r="G535" i="2"/>
  <c r="G463" i="2"/>
  <c r="G441" i="2"/>
  <c r="G585" i="2"/>
  <c r="G213" i="2"/>
  <c r="G511" i="2"/>
  <c r="G357" i="2"/>
  <c r="G237" i="2"/>
  <c r="G141" i="2"/>
  <c r="G628" i="2"/>
  <c r="G568" i="2"/>
  <c r="G556" i="2"/>
  <c r="G520" i="2"/>
  <c r="G496" i="2"/>
  <c r="G484" i="2"/>
  <c r="G448" i="2"/>
  <c r="G424" i="2"/>
  <c r="G412" i="2"/>
  <c r="G328" i="2"/>
  <c r="G268" i="2"/>
  <c r="G256" i="2"/>
  <c r="G244" i="2"/>
  <c r="G513" i="2"/>
  <c r="G573" i="2"/>
  <c r="G597" i="2"/>
  <c r="G561" i="2"/>
  <c r="G465" i="2"/>
  <c r="G417" i="2"/>
  <c r="G37" i="2"/>
  <c r="G500" i="2"/>
  <c r="G538" i="2"/>
  <c r="G620" i="2"/>
  <c r="G596" i="2"/>
  <c r="G584" i="2"/>
  <c r="G548" i="2"/>
  <c r="G524" i="2"/>
  <c r="G512" i="2"/>
  <c r="G476" i="2"/>
  <c r="G452" i="2"/>
  <c r="G440" i="2"/>
  <c r="G549" i="2"/>
  <c r="G408" i="2"/>
  <c r="G501" i="2"/>
  <c r="G578" i="2"/>
  <c r="G621" i="2"/>
  <c r="G525" i="2"/>
  <c r="G453" i="2"/>
  <c r="G446" i="2"/>
  <c r="G609" i="2"/>
  <c r="G537" i="2"/>
  <c r="G477" i="2"/>
  <c r="G405" i="2"/>
  <c r="G429" i="2"/>
  <c r="G625" i="2"/>
  <c r="G577" i="2"/>
  <c r="G565" i="2"/>
  <c r="G553" i="2"/>
  <c r="G541" i="2"/>
  <c r="G529" i="2"/>
  <c r="G517" i="2"/>
  <c r="G505" i="2"/>
  <c r="G493" i="2"/>
  <c r="G481" i="2"/>
  <c r="G469" i="2"/>
  <c r="G457" i="2"/>
  <c r="G445" i="2"/>
  <c r="G433" i="2"/>
  <c r="G421" i="2"/>
  <c r="G409" i="2"/>
  <c r="G385" i="2"/>
  <c r="G373" i="2"/>
  <c r="G361" i="2"/>
  <c r="G460" i="2"/>
  <c r="G57" i="2"/>
  <c r="G201" i="2"/>
  <c r="G45" i="2"/>
  <c r="G189" i="2"/>
  <c r="G320" i="2"/>
  <c r="G333" i="2"/>
  <c r="G532" i="2"/>
  <c r="G604" i="2"/>
  <c r="G33" i="2"/>
  <c r="G177" i="2"/>
  <c r="G308" i="2"/>
  <c r="G321" i="2"/>
  <c r="G404" i="2"/>
  <c r="G345" i="2"/>
  <c r="G21" i="2"/>
  <c r="G165" i="2"/>
  <c r="G296" i="2"/>
  <c r="G309" i="2"/>
  <c r="G153" i="2"/>
  <c r="G297" i="2"/>
  <c r="G285" i="2"/>
  <c r="G393" i="2"/>
  <c r="G129" i="2"/>
  <c r="G273" i="2"/>
  <c r="G380" i="2"/>
  <c r="G105" i="2"/>
  <c r="G249" i="2"/>
  <c r="G368" i="2"/>
  <c r="G81" i="2"/>
  <c r="G225" i="2"/>
  <c r="A566" i="2"/>
  <c r="A568" i="2" s="1"/>
  <c r="A570" i="2" s="1"/>
  <c r="A573" i="2" s="1"/>
</calcChain>
</file>

<file path=xl/sharedStrings.xml><?xml version="1.0" encoding="utf-8"?>
<sst xmlns="http://schemas.openxmlformats.org/spreadsheetml/2006/main" count="25014" uniqueCount="9578">
  <si>
    <t>Shoppable Services File</t>
  </si>
  <si>
    <t>Howard Memorial Hospital</t>
  </si>
  <si>
    <t xml:space="preserve">Post Date: </t>
  </si>
  <si>
    <t>Notes for the Shoppable Services File</t>
  </si>
  <si>
    <t>Howard Memorial Hospital has provided the attached file to assist the consumer in identifying in advance the standard charges associated with 300 services at their facility.  The information listed for each service reflects the following:</t>
  </si>
  <si>
    <t xml:space="preserve"> --  Standard Charge</t>
  </si>
  <si>
    <t>Actual pricing can vary depending on ancillary services provided, number of days spent as an inpatient, drugs given, time spent in the OR, etc.</t>
  </si>
  <si>
    <t>Ancillary codes are either listed as CPT codes or Revenue codes depending on how the services are billed on the claim forms</t>
  </si>
  <si>
    <t>Pricing as of ?, subject to change throughout the year</t>
  </si>
  <si>
    <t>Additional services may be billed separately if performed by outside providers</t>
  </si>
  <si>
    <t xml:space="preserve"> -- Discounted Cash Price </t>
  </si>
  <si>
    <t>The charge that applied to an individual who pays cash or cash equivalent.</t>
  </si>
  <si>
    <t xml:space="preserve"> -- Payer-Specific Negotiated Charge</t>
  </si>
  <si>
    <t>The charge that the hospital has negotiated with a third-party payer for the service</t>
  </si>
  <si>
    <t>Reimbursement info as of 5/30/24, contracts renew and change at various points throughout the year</t>
  </si>
  <si>
    <t xml:space="preserve"> -- 23 of the 70 required CMS shoppable services are not performed at HMH so they are listed as "Services not Performed"</t>
  </si>
  <si>
    <t xml:space="preserve">This information is provided as a guide to determine anticipated charges. The information is not a contractual agreement between the hospital and the consumer.  Individual costs will be based on specific services provided. We advise that the consumer consult with their health insurer to confirm individual payment responsibilities and remaining deductible balances.  </t>
  </si>
  <si>
    <t>Shoppable Services Worksheet</t>
  </si>
  <si>
    <t xml:space="preserve">Medicare </t>
  </si>
  <si>
    <t>Insurance Name</t>
  </si>
  <si>
    <t>Direct Access Testing</t>
  </si>
  <si>
    <t>AmBetter</t>
  </si>
  <si>
    <t>ArkLaTex
(AMCO)</t>
  </si>
  <si>
    <t>AR Total Care</t>
  </si>
  <si>
    <t>BCBS 
(Health Advantage,Blue Advantage, Exchange, Blue Cross)</t>
  </si>
  <si>
    <t>CHRISTUS HEALTH PLAN 
(ArkLaTex)</t>
  </si>
  <si>
    <t>CIGNA  
(Great West &amp; Health Source)</t>
  </si>
  <si>
    <t>CIGNA HealthSpring (ArkLaTex)</t>
  </si>
  <si>
    <t>Coventry  (Mercy Health)</t>
  </si>
  <si>
    <t>Empower</t>
  </si>
  <si>
    <t>First Health</t>
  </si>
  <si>
    <t>HEALTH CARE HWYS
(ArkLaTex)</t>
  </si>
  <si>
    <t>Health
Choice 
(EGID)</t>
  </si>
  <si>
    <t>HEALTH
SCOPE 
(ARKLATEX)</t>
  </si>
  <si>
    <t>HEALTH SCOPE BENEFITS 
(ArkLaTex)</t>
  </si>
  <si>
    <t>HEALTH SMART ACCEL 
(ArkLaTex)</t>
  </si>
  <si>
    <t>HEALTH SMART PPO POS GEPO 
(ArkLaTex)</t>
  </si>
  <si>
    <t>MultiPlan  (Coresource, Aetna &amp; GEHA)</t>
  </si>
  <si>
    <t>Municipal Health</t>
  </si>
  <si>
    <t>Novasys</t>
  </si>
  <si>
    <t>OPTUM COMPASS</t>
  </si>
  <si>
    <t>PPO Plus</t>
  </si>
  <si>
    <t>QCA
(QualChoice)</t>
  </si>
  <si>
    <t>SUMMIT</t>
  </si>
  <si>
    <t>TYSON WORKERS COMP</t>
  </si>
  <si>
    <t>UNITED HEALTHCARE COMMERCIAL</t>
  </si>
  <si>
    <t>USABLE AR BCBS 1ST SOURCE 
(ArkLaTex)</t>
  </si>
  <si>
    <t>USABLE AR BCBS TRUE BLUE 
(ArkLaTex)</t>
  </si>
  <si>
    <t>Vantage Health Plan</t>
  </si>
  <si>
    <t>Discounted Cash Price</t>
  </si>
  <si>
    <t>Fee Schedule</t>
  </si>
  <si>
    <t>% of Medicare</t>
  </si>
  <si>
    <t>Percent of Charges</t>
  </si>
  <si>
    <t>% of Medicaid</t>
  </si>
  <si>
    <t>100% BCBS</t>
  </si>
  <si>
    <t>% of Charges</t>
  </si>
  <si>
    <t>Identifier</t>
  </si>
  <si>
    <t>Shoppable Service description</t>
  </si>
  <si>
    <t>CPT/HCPCS Code</t>
  </si>
  <si>
    <t>Service Category</t>
  </si>
  <si>
    <t>Minimum Negotiated Rate</t>
  </si>
  <si>
    <t>Maximum Negotiated Rate</t>
  </si>
  <si>
    <t xml:space="preserve"> Psychotherapy, 30 minutes </t>
  </si>
  <si>
    <t>Evaluation and Management Services</t>
  </si>
  <si>
    <t>Nurse Practictioner Fees</t>
  </si>
  <si>
    <t>various</t>
  </si>
  <si>
    <t xml:space="preserve"> Psychotherapy, 45 minutes </t>
  </si>
  <si>
    <t xml:space="preserve"> Psychotherapy, 60 minutes </t>
  </si>
  <si>
    <t xml:space="preserve"> Family psychotherapy, not including patient, 50 minutes </t>
  </si>
  <si>
    <t xml:space="preserve"> Family psychotherapy, including patient, 50 min </t>
  </si>
  <si>
    <t xml:space="preserve"> Group psychotherapy </t>
  </si>
  <si>
    <t xml:space="preserve">New patient office or other outpatient visit, typically 30 min </t>
  </si>
  <si>
    <t>Physician Service</t>
  </si>
  <si>
    <t xml:space="preserve"> New patient office of other outpatient visit, typically 45 min </t>
  </si>
  <si>
    <t xml:space="preserve"> New patient office of other outpatient visit, typically 60 min </t>
  </si>
  <si>
    <t xml:space="preserve"> Patient office consultation, typically 40 min </t>
  </si>
  <si>
    <t>not offered</t>
  </si>
  <si>
    <t xml:space="preserve"> Patient office consultation, typically 60 min </t>
  </si>
  <si>
    <t xml:space="preserve"> Initial new patient preventive medicine evaluation, for those ages 18 to 39 </t>
  </si>
  <si>
    <t xml:space="preserve"> Initial new patient preventive medicine evaluation, for those ages 40 to 64 </t>
  </si>
  <si>
    <t xml:space="preserve"> Basic metabolic panel </t>
  </si>
  <si>
    <t>Laboratory and Pathology Services</t>
  </si>
  <si>
    <t>Blood Collection</t>
  </si>
  <si>
    <t>VENI PUNCTURE</t>
  </si>
  <si>
    <t xml:space="preserve"> Blood test, comprehensive group of blood chemicals </t>
  </si>
  <si>
    <t xml:space="preserve"> Obstetric blood test panel </t>
  </si>
  <si>
    <t xml:space="preserve"> Blood test, lipids </t>
  </si>
  <si>
    <t xml:space="preserve"> Kidney function panel test </t>
  </si>
  <si>
    <t xml:space="preserve"> Liver function blood test panel </t>
  </si>
  <si>
    <t xml:space="preserve"> Manual urinalysis test with examination using microscope </t>
  </si>
  <si>
    <t xml:space="preserve"> Automated urinalysis test </t>
  </si>
  <si>
    <t xml:space="preserve"> Prostate specific antigen </t>
  </si>
  <si>
    <t xml:space="preserve"> Blood test, thyroid stimulating hormone </t>
  </si>
  <si>
    <t xml:space="preserve"> Complete blood cell count, with differential white blood cells, automated </t>
  </si>
  <si>
    <t xml:space="preserve"> Complete blood count, automated </t>
  </si>
  <si>
    <t xml:space="preserve"> Blood test, clotting time </t>
  </si>
  <si>
    <t xml:space="preserve"> Coagulation assessment blood test </t>
  </si>
  <si>
    <t xml:space="preserve"> CT scan, head or brain, without contrast </t>
  </si>
  <si>
    <t>Radiology Services</t>
  </si>
  <si>
    <t>Outside Physician Services</t>
  </si>
  <si>
    <t>Not provided by hospital-may be billed by outside service</t>
  </si>
  <si>
    <t xml:space="preserve"> MRI scan of brain before and after contrast - outside service</t>
  </si>
  <si>
    <t>Contrast</t>
  </si>
  <si>
    <t>A9537</t>
  </si>
  <si>
    <t>CREATININE  if patient is over 60 and/or has any of the specified risk factors</t>
  </si>
  <si>
    <t>Radiologist Read</t>
  </si>
  <si>
    <t xml:space="preserve"> X-Ray, lower back, minimum four views </t>
  </si>
  <si>
    <t xml:space="preserve"> MRI scan of lower spinal canal - outside service</t>
  </si>
  <si>
    <t xml:space="preserve"> CT scan, pelvis, with contrast </t>
  </si>
  <si>
    <t>Q9967</t>
  </si>
  <si>
    <t xml:space="preserve"> MRI scan of leg joint - outside service</t>
  </si>
  <si>
    <t xml:space="preserve"> CT scan of abdomen and pelvis with contrast </t>
  </si>
  <si>
    <t xml:space="preserve"> Ultrasound of abdomen </t>
  </si>
  <si>
    <t xml:space="preserve"> Abdominal ultrasound of pregnant uterus, greater or equal to 14 weeks 0 days, single or first fetus </t>
  </si>
  <si>
    <t>In the event of Multiple fetuses</t>
  </si>
  <si>
    <t xml:space="preserve"> Ultrasound pelvis through vagina </t>
  </si>
  <si>
    <t>US DOPPLER COMPLETE</t>
  </si>
  <si>
    <t>US PELVIC NON OB COMP</t>
  </si>
  <si>
    <t>Not provided by Hospital  May be billed separately</t>
  </si>
  <si>
    <t xml:space="preserve"> Mammography of one breast </t>
  </si>
  <si>
    <t xml:space="preserve"> Mammography of both breasts </t>
  </si>
  <si>
    <t xml:space="preserve"> Mammography, screening, bilateral </t>
  </si>
  <si>
    <t xml:space="preserve"> Cardiac valve &amp;other major cardiothoracic procedures w/ catheterization </t>
  </si>
  <si>
    <t>Medicine and Surgery Services</t>
  </si>
  <si>
    <t xml:space="preserve"> Spinal fusion except cervical w/o major comorbid conditions </t>
  </si>
  <si>
    <t xml:space="preserve"> Major joint replacement or reattachment of lower extremity </t>
  </si>
  <si>
    <t xml:space="preserve"> Cervical spinal fusion </t>
  </si>
  <si>
    <t xml:space="preserve"> Uterine and adnexa procedures for non-malignancy</t>
  </si>
  <si>
    <t xml:space="preserve"> Removal of 1 or more breast growth, open procedure </t>
  </si>
  <si>
    <t>Physician Services</t>
  </si>
  <si>
    <t xml:space="preserve"> Shaving of shoulder bone using an endoscope </t>
  </si>
  <si>
    <t xml:space="preserve"> Removal of one knee cartilage using an endoscope </t>
  </si>
  <si>
    <t xml:space="preserve"> Removal of tonsils and adenoid glands patient younger than age 12 </t>
  </si>
  <si>
    <t xml:space="preserve"> Diagnostic examination of esophagus, stomach, and/or upper small bowel using an endoscope </t>
  </si>
  <si>
    <t>Anesthesia &amp; Supply Services</t>
  </si>
  <si>
    <t>Supplies</t>
  </si>
  <si>
    <t xml:space="preserve"> Biopsy of the esophagus, stomach, and/or upper small bowel using an endoscope </t>
  </si>
  <si>
    <t xml:space="preserve"> Diagnostic examination of large bowel using an endoscope </t>
  </si>
  <si>
    <t xml:space="preserve"> Biopsy of large bowel using an endoscope </t>
  </si>
  <si>
    <t>$1,680 to $4,631</t>
  </si>
  <si>
    <t xml:space="preserve"> Removal of polyps or growths of large bowel using an endoscope </t>
  </si>
  <si>
    <t xml:space="preserve"> Ultrasound examination of lower large bowel using an endoscope </t>
  </si>
  <si>
    <t xml:space="preserve"> Removal of gallbladder using an endoscope </t>
  </si>
  <si>
    <t xml:space="preserve"> Repair of groin hernia patient age 5 or older </t>
  </si>
  <si>
    <t>$3,300 to $,5605</t>
  </si>
  <si>
    <t xml:space="preserve"> Biopsy of prostate gland </t>
  </si>
  <si>
    <t xml:space="preserve"> Surgical removal of prostate and surrounding lymph nodes using an endoscope </t>
  </si>
  <si>
    <t xml:space="preserve"> Routine obstetric care for vaginal delivery, including pre-and post-delivery care </t>
  </si>
  <si>
    <t xml:space="preserve"> Routine obstetric care for cesarean delivery, including pre-and post-delivery care </t>
  </si>
  <si>
    <t xml:space="preserve"> Routine obstetric care for vaginal delivery after prior cesarean delivery including pre-and post-delivery care </t>
  </si>
  <si>
    <t xml:space="preserve"> Injection of substance into spinal canal of lower back or sacrum using imaging guidance </t>
  </si>
  <si>
    <t xml:space="preserve"> Injections of anesthetic and/or steroid drug into lower or sacral spine nerve root using imaging guidance </t>
  </si>
  <si>
    <t xml:space="preserve"> Removal of recurring cataract in lens capsule using laser </t>
  </si>
  <si>
    <t>$2,719 to $6,658</t>
  </si>
  <si>
    <t xml:space="preserve"> Removal of cataract with insertion of lens </t>
  </si>
  <si>
    <t>$3,038 to $6,830</t>
  </si>
  <si>
    <t xml:space="preserve"> Electrocardiogram, routine, with interpretation and report </t>
  </si>
  <si>
    <t xml:space="preserve"> Insertion of catheter into left heart for diagnosis </t>
  </si>
  <si>
    <t xml:space="preserve"> Sleep study PSG</t>
  </si>
  <si>
    <t>Sleep Study Facility Fee</t>
  </si>
  <si>
    <t xml:space="preserve"> Physical therapy, therapeutic exercise </t>
  </si>
  <si>
    <t>Therapy Services</t>
  </si>
  <si>
    <t>ER LEVEL 5 WITH ADD'L PROCEDURE</t>
  </si>
  <si>
    <t>$1,080 to $14,265</t>
  </si>
  <si>
    <t>ER LEVEL 4 WITH ADD'L PROCEDURE</t>
  </si>
  <si>
    <t>$485 to $12,946</t>
  </si>
  <si>
    <t>ECULIZUMAB 10MG/ML  INJECTION</t>
  </si>
  <si>
    <t>J1300</t>
  </si>
  <si>
    <t>CT ABDOMEN &amp; PELVIS WO CONT</t>
  </si>
  <si>
    <t>ER LEVEL 3</t>
  </si>
  <si>
    <t>$445 to $5,424</t>
  </si>
  <si>
    <t>UPDRAFT SUBSEQ TX</t>
  </si>
  <si>
    <t>PARATHYROID HORMONE</t>
  </si>
  <si>
    <t>WC DEBR SUBCUT 20CM</t>
  </si>
  <si>
    <t>Laboratory &amp; Pathology Services</t>
  </si>
  <si>
    <t>88300  88309</t>
  </si>
  <si>
    <t>Pathology Services</t>
  </si>
  <si>
    <t>$64 to $1,003</t>
  </si>
  <si>
    <t>ER  CHEST TUBE INSERT</t>
  </si>
  <si>
    <t>EK ELECTROCARDIOGRAM</t>
  </si>
  <si>
    <t>ER LEVEL 3 WITH AN ADD'L PROCEDURE</t>
  </si>
  <si>
    <t>VANCOMYCIN TROUGH</t>
  </si>
  <si>
    <t>CHEST 1 VIEW</t>
  </si>
  <si>
    <t>ER IV INJECTION &lt; 15 MINUTES</t>
  </si>
  <si>
    <t>ER INSERT TUNNELED CV CATH W/ AGE 5 YR/&gt;</t>
  </si>
  <si>
    <t>VITAMIN B 12 LEVEL</t>
  </si>
  <si>
    <t>TELEMETRY MONITOR</t>
  </si>
  <si>
    <t>US ECHO</t>
  </si>
  <si>
    <t>CHEST 2 VIEWS</t>
  </si>
  <si>
    <t>WC DEBR SUBCUT ADDL</t>
  </si>
  <si>
    <t>ST SPEECH THERAPY IND/EACH</t>
  </si>
  <si>
    <t>ER IV DRUG INFUSION UP TO 1 HR</t>
  </si>
  <si>
    <t>GI PANEL</t>
  </si>
  <si>
    <t>CT ABDOMEN &amp; PELVIS W &amp; W/O CONT</t>
  </si>
  <si>
    <t>ISOVUEm300 x2</t>
  </si>
  <si>
    <t>Pharmaceuticals</t>
  </si>
  <si>
    <t>IRON SERUM</t>
  </si>
  <si>
    <t>ER CRITICAL CARE FIRST 3074 MINUTES</t>
  </si>
  <si>
    <t>INFLUENZA AB</t>
  </si>
  <si>
    <t>CT C SPINE W/OUT CONTRAST</t>
  </si>
  <si>
    <t>TROPONIN I</t>
  </si>
  <si>
    <t>ALCOHOL BLOOD</t>
  </si>
  <si>
    <t>COVID 19 REF LAB</t>
  </si>
  <si>
    <t>INFLIXIMAB 100MG INJECTION</t>
  </si>
  <si>
    <t>J1745</t>
  </si>
  <si>
    <t>CT ANGIO CHEST (PE PROTOCOL)</t>
  </si>
  <si>
    <t>CARDIAC REHAB/ MONITOR</t>
  </si>
  <si>
    <t>Supply Expense</t>
  </si>
  <si>
    <t>none</t>
  </si>
  <si>
    <t>ER INJECTION &lt; 15 MINUTES (DIFF.DRUG)</t>
  </si>
  <si>
    <t>CKMB</t>
  </si>
  <si>
    <t>BB PACKED CELLS L/R</t>
  </si>
  <si>
    <t>P9016</t>
  </si>
  <si>
    <t>INCENT SPIROM/TRMT</t>
  </si>
  <si>
    <t>UPDRAFT INIT TX</t>
  </si>
  <si>
    <t>LDH</t>
  </si>
  <si>
    <t>CT CHEST W/CONTRAST</t>
  </si>
  <si>
    <t>LEAD LEVEL</t>
  </si>
  <si>
    <t>BLOOD GAS ART PUNCT</t>
  </si>
  <si>
    <t>RESPCOV2 PANEL</t>
  </si>
  <si>
    <t>0202U</t>
  </si>
  <si>
    <t>PRO BNP</t>
  </si>
  <si>
    <t>ABG</t>
  </si>
  <si>
    <t>CULTURE BLOOD</t>
  </si>
  <si>
    <t>VIT D25 HYDROXY</t>
  </si>
  <si>
    <t>CHLAMYD/GC DNA PROBE</t>
  </si>
  <si>
    <t>MEROPENEM 1G IVPB NS100</t>
  </si>
  <si>
    <t>J2185</t>
  </si>
  <si>
    <t>MRI CERVICAL W/O CONTRAST</t>
  </si>
  <si>
    <t>CT CHEST W/O CONTRAST</t>
  </si>
  <si>
    <t>SLEEP STUDY CPAP TITRATION</t>
  </si>
  <si>
    <t>PET IMAGE W/ CT SKULLTHIGH</t>
  </si>
  <si>
    <t>PET FLUORDEOXYGLUCOSE (FDG)</t>
  </si>
  <si>
    <t>A9552</t>
  </si>
  <si>
    <t>LACTIC ACID</t>
  </si>
  <si>
    <t>SEDIMENTATION RATE</t>
  </si>
  <si>
    <t>US OB less than 14 weeks</t>
  </si>
  <si>
    <t>VANCOMYCIN 1GM VL</t>
  </si>
  <si>
    <t>J3370</t>
  </si>
  <si>
    <t>CK (CPK)</t>
  </si>
  <si>
    <t>ER IV HYDRATION THERAPY FIRST HR</t>
  </si>
  <si>
    <t>ER IV HYDRATION THERAPY EA HR</t>
  </si>
  <si>
    <t>FERRITIN</t>
  </si>
  <si>
    <t>MM TOMO SCREENING</t>
  </si>
  <si>
    <t>ER  CHNG GASTROS TUBE</t>
  </si>
  <si>
    <t>VALPROIC ACID LEVEL</t>
  </si>
  <si>
    <t>GAMMAGARD 20G  INJECTION</t>
  </si>
  <si>
    <t>J1569</t>
  </si>
  <si>
    <t>CT L SPINE W/O CONTRAST</t>
  </si>
  <si>
    <t>ANA</t>
  </si>
  <si>
    <t>ALCON LENS SN60WF</t>
  </si>
  <si>
    <t>C1780</t>
  </si>
  <si>
    <t>US VEN DOPPLER UNI EXT</t>
  </si>
  <si>
    <t>DILANTIN LEVEL</t>
  </si>
  <si>
    <t>D DIMER</t>
  </si>
  <si>
    <t>PROCALCITONIN</t>
  </si>
  <si>
    <t>KEPPRA LEVETIRACETAM LEVEL</t>
  </si>
  <si>
    <t>US CAROTID DOPPLER</t>
  </si>
  <si>
    <t>INSULIN R  (NOVOLIN,HUMULIN) 100UNITS/ML</t>
  </si>
  <si>
    <t>J1815</t>
  </si>
  <si>
    <t>US GALLBLADDER</t>
  </si>
  <si>
    <t>CROTALIDAE (CROFAB) VIAL: 1 GRAM</t>
  </si>
  <si>
    <t>J0840</t>
  </si>
  <si>
    <t>TNKASE 50MG</t>
  </si>
  <si>
    <t>J3101</t>
  </si>
  <si>
    <t>SENSITIVITY (MIC)</t>
  </si>
  <si>
    <t>MRI RT UPPER EXT JOINT W/O CONTRAST</t>
  </si>
  <si>
    <t>MN MPI SPECT DUAL STUDY</t>
  </si>
  <si>
    <t>BB CROSSMATCH IMMEDSPIN</t>
  </si>
  <si>
    <t>PIPERACIL/TAZO 3.375GM  IVPB NS100</t>
  </si>
  <si>
    <t>J2543</t>
  </si>
  <si>
    <t>CT FACIAL BONES PF W/OUT CO</t>
  </si>
  <si>
    <t>WC OUTPATIENT CLINIC VISIT WOUND CARE</t>
  </si>
  <si>
    <t>G0463</t>
  </si>
  <si>
    <t>TACROLIMUS LEVEL</t>
  </si>
  <si>
    <t>GLYCOHEMOGLOBIN A1C</t>
  </si>
  <si>
    <t>DRUG SCREEN TRIAGE</t>
  </si>
  <si>
    <t>HCG QUANT</t>
  </si>
  <si>
    <t>ENOXAPARIN (LOVENOX) INJ 40MG         TS</t>
  </si>
  <si>
    <t>J1650</t>
  </si>
  <si>
    <t>ANES EYE LENS</t>
  </si>
  <si>
    <t>AMMONIA  BLOOD</t>
  </si>
  <si>
    <t>RSV</t>
  </si>
  <si>
    <t>SLEEP STUDY PSG/CPAP</t>
  </si>
  <si>
    <t>SALICYLATES LEVEL</t>
  </si>
  <si>
    <t>MAGNESIUM LEVEL</t>
  </si>
  <si>
    <t>ER LEVEL 5</t>
  </si>
  <si>
    <t>STREP SCREEN</t>
  </si>
  <si>
    <t>MICRO ALBUMIN UR SEMI QUANT</t>
  </si>
  <si>
    <t>PT THER ACTIVITY/15MIN</t>
  </si>
  <si>
    <t>PULM THERAPY RESP FUNC/ STRENGTH GROUP</t>
  </si>
  <si>
    <t>G0239</t>
  </si>
  <si>
    <t>OCTREOTIDE(SANDOSTATIN) LAR 30MG INJ</t>
  </si>
  <si>
    <t>J2353</t>
  </si>
  <si>
    <t>LIPASE BLOOD</t>
  </si>
  <si>
    <t>AMYLASE</t>
  </si>
  <si>
    <t>GLUCOSE FINGER STICK</t>
  </si>
  <si>
    <t>MRI BRAIN W/O CONTRAST</t>
  </si>
  <si>
    <t>CTA NECK W/WO CAROTID</t>
  </si>
  <si>
    <t>T4 FREE</t>
  </si>
  <si>
    <t>MRI LT UPPER EXT JOINT W/O CONTRAST</t>
  </si>
  <si>
    <t>DEFINITIVE ID, AEROBIC</t>
  </si>
  <si>
    <t>BOOSTRIX  (TDaP) INJECTION</t>
  </si>
  <si>
    <t>ANES SCREENING COLONOSCOPY</t>
  </si>
  <si>
    <t>CTA HEAD W/WO CIRCLE OF WILLIS</t>
  </si>
  <si>
    <t>CEFTRIAXONE 1G IVPB NS50</t>
  </si>
  <si>
    <t>J0696</t>
  </si>
  <si>
    <t>TESTOSTERONE TOTAL</t>
  </si>
  <si>
    <t>NM MPI SPECT DUAL STUDY</t>
  </si>
  <si>
    <t>NM Stress Test</t>
  </si>
  <si>
    <t xml:space="preserve">NM Tc99m SESTAMIBI UD </t>
  </si>
  <si>
    <t>NM REGADENOSON 0.1MG   If patient cannot walk on treadmill</t>
  </si>
  <si>
    <t>J2785</t>
  </si>
  <si>
    <t>CT HEAD COMBINED</t>
  </si>
  <si>
    <t>ISOVUEm300</t>
  </si>
  <si>
    <t>OT MANUAL THER/15MIN</t>
  </si>
  <si>
    <t>PT AQUATIC EXERCISE / 15 MIN</t>
  </si>
  <si>
    <t>SHOULDER MIN 2 VWS RT</t>
  </si>
  <si>
    <t>PT EVALUATION LOW COMPLEXITY EA</t>
  </si>
  <si>
    <t>PSA SCREENING</t>
  </si>
  <si>
    <t>G0103</t>
  </si>
  <si>
    <t>I&amp;D PERIRECT ABCE</t>
  </si>
  <si>
    <t>DEFINITIVE ID, URINE</t>
  </si>
  <si>
    <t>PULM THER STRENGTH ENDURANCE/15 MIN INDI</t>
  </si>
  <si>
    <t>G0237</t>
  </si>
  <si>
    <t>PT EVALUATION MODERATE COMPLEXITY EA</t>
  </si>
  <si>
    <t>OR IV DRUG INFUSION UP TO 1 HR</t>
  </si>
  <si>
    <t>BB COOMBS INDIRECT</t>
  </si>
  <si>
    <t>ER LEVEL 4</t>
  </si>
  <si>
    <t>PT NEUROMUS REED/15M</t>
  </si>
  <si>
    <t>OR OP BLOOD TRANSFUSION</t>
  </si>
  <si>
    <t>KETONE</t>
  </si>
  <si>
    <t>SHOULDER MIN 2 VWS LT</t>
  </si>
  <si>
    <t>OT EVALUATION/LOW COMPLEX EA</t>
  </si>
  <si>
    <t>ANES EGD</t>
  </si>
  <si>
    <t>ER LEVEL 1</t>
  </si>
  <si>
    <t>$136 to $1,669</t>
  </si>
  <si>
    <t>US SCROTUM</t>
  </si>
  <si>
    <t>T3 FREE</t>
  </si>
  <si>
    <t>KNEE 3 VIEWS LT</t>
  </si>
  <si>
    <t>BONE DENSITY STUDY</t>
  </si>
  <si>
    <t>ER LEVEL 2</t>
  </si>
  <si>
    <t>$250 to $1,690</t>
  </si>
  <si>
    <t>CULTURE URINE</t>
  </si>
  <si>
    <t>HEPATITIS PANEL</t>
  </si>
  <si>
    <t>C REACTIVE PROTEIN</t>
  </si>
  <si>
    <t>INPAT INSERTION CHARGE PICC</t>
  </si>
  <si>
    <t>PT GAIT TRAINING/15MIN</t>
  </si>
  <si>
    <t>PATH LEVEL 4 SURG, GROSS &amp; MICRO</t>
  </si>
  <si>
    <t>PREGNANCY TEST URINE</t>
  </si>
  <si>
    <t>MRI THORACIC SPINE W/O CONTRAST</t>
  </si>
  <si>
    <t>KNEE 3 VIEWS RT</t>
  </si>
  <si>
    <t>US ABDOMEN LIMITED</t>
  </si>
  <si>
    <t>CULTURE OTHER</t>
  </si>
  <si>
    <t>COVID 19 RAPID</t>
  </si>
  <si>
    <t>WC DEBR MUS/FAS 20CM</t>
  </si>
  <si>
    <t>URIC ACID</t>
  </si>
  <si>
    <t>US KIDNEYS</t>
  </si>
  <si>
    <t>BB RH GROUP</t>
  </si>
  <si>
    <t>BB ABO GROUP</t>
  </si>
  <si>
    <t>ABDOMEN 1 VW KUB</t>
  </si>
  <si>
    <t>CEA</t>
  </si>
  <si>
    <t>ANKLE MIN 3VWS LT</t>
  </si>
  <si>
    <t>CREATININE</t>
  </si>
  <si>
    <t>ACETAMINOPHEN LEVEL</t>
  </si>
  <si>
    <t>NM HEPATOBILIARY W/ EF</t>
  </si>
  <si>
    <t>NM TC99M MEBROFENIN INJ</t>
  </si>
  <si>
    <t>MRI ABDOMEN W &amp; WO CONTRAST</t>
  </si>
  <si>
    <t>DIGOXIN LEVEL</t>
  </si>
  <si>
    <t>Excision, benign</t>
  </si>
  <si>
    <t>$1,833 to $2,566</t>
  </si>
  <si>
    <t>ANES UP ABD LAPOROSC</t>
  </si>
  <si>
    <t>OR IV DRUG INFUSION EA ADD HR, UP TO 8H</t>
  </si>
  <si>
    <t>H PYLORI STOOL ANTIGEN</t>
  </si>
  <si>
    <t>OT MASSAGE/15MIN</t>
  </si>
  <si>
    <t>OT SELFCARE ADL/15MN</t>
  </si>
  <si>
    <t>OP ER PICC INSERTION</t>
  </si>
  <si>
    <t>DME CPAP MACHINE RENTAL</t>
  </si>
  <si>
    <t>E0601</t>
  </si>
  <si>
    <t>ST EVAL SPEECH,SOUND PROD, LANG COMPREH</t>
  </si>
  <si>
    <t>ANES COLONOSCOPY</t>
  </si>
  <si>
    <t>BB PHERISIS PLATELETS LR</t>
  </si>
  <si>
    <t>P9035</t>
  </si>
  <si>
    <t>HOLTER HOOK UP</t>
  </si>
  <si>
    <t>ANES EGD COLONOSCOPY</t>
  </si>
  <si>
    <t>OP LEVEL 5 40 MIN. (SURG. USE)</t>
  </si>
  <si>
    <t>ANES LOW ABDOMEN/LAP</t>
  </si>
  <si>
    <t>DME CPAP DREAMSTATION W/HUMIDIF PURCHASE</t>
  </si>
  <si>
    <t>DIABETES MANAGEM/15M</t>
  </si>
  <si>
    <t>Excision pilondal cyst</t>
  </si>
  <si>
    <t>NM STRESS TEST TRACING ONLY</t>
  </si>
  <si>
    <t>TOTAL IRON BINDING CAPACITY</t>
  </si>
  <si>
    <t>FOLIC ACID LEVEL</t>
  </si>
  <si>
    <t>ANES ANORECTAL</t>
  </si>
  <si>
    <t>COLONOSCOPY W/ HOT BX FORCEPS</t>
  </si>
  <si>
    <t>NM THYROID SCAN UPT MUL</t>
  </si>
  <si>
    <t>NM I 123 CAPSULE</t>
  </si>
  <si>
    <t>A9516</t>
  </si>
  <si>
    <t>DIAB SELF MGMT, GROUP, INIT OR F/U 30MN</t>
  </si>
  <si>
    <t>G0109</t>
  </si>
  <si>
    <t>ESTRADIOL</t>
  </si>
  <si>
    <t>GLUCOSE TEST</t>
  </si>
  <si>
    <t>PATH LEVEL 3 SURG, GROSS &amp; MICRO</t>
  </si>
  <si>
    <t>DIAB SELF MGMT, INDIV INIT OR F/U 30 MN</t>
  </si>
  <si>
    <t>G0108</t>
  </si>
  <si>
    <t>I STAT CREATININE</t>
  </si>
  <si>
    <t>OP LEVEL 2  10 MIN. (SURG USE)</t>
  </si>
  <si>
    <t>EEG AWAKE &amp; ASLEEP</t>
  </si>
  <si>
    <t>NICOTINE SCREEN URINE</t>
  </si>
  <si>
    <t>POTASSIUM LEVEL</t>
  </si>
  <si>
    <t>CARBAMAZEPINE LEVEL</t>
  </si>
  <si>
    <t>PATH LEVEL 5 SURG, GROSS &amp; MICRO</t>
  </si>
  <si>
    <t>ER PICC INSERTION</t>
  </si>
  <si>
    <t>OR PICC INSERTION</t>
  </si>
  <si>
    <t>OP LEVEL 3 15 MIN. (SURG USE)</t>
  </si>
  <si>
    <t>DIABETES REASSES/15M</t>
  </si>
  <si>
    <t>EXERCISE STRESS TEST, CARDIOVASCULAR</t>
  </si>
  <si>
    <t>GGT</t>
  </si>
  <si>
    <t>PHOSPHORUS INORGANIC</t>
  </si>
  <si>
    <t>PATH LEVEL 2 SURG, GROSS &amp; MICRO</t>
  </si>
  <si>
    <t>EVENT MONITOR</t>
  </si>
  <si>
    <t>OP LEVEL 4 25 MIN. (SURG USE)</t>
  </si>
  <si>
    <t>OP LEVEL 1  5 MIN. (SURG USE)</t>
  </si>
  <si>
    <t>PATH LEVEL 1 SURG , GROSS EXAM ONLY</t>
  </si>
  <si>
    <t>RHEUMATOID FACTOR</t>
  </si>
  <si>
    <t>LITHIUM LEVEL</t>
  </si>
  <si>
    <t>FSH</t>
  </si>
  <si>
    <t>PREGNANCY TEST SERUM</t>
  </si>
  <si>
    <t>DBIL</t>
  </si>
  <si>
    <t>EHRLICHIA ANTIBODY IGG/IGM</t>
  </si>
  <si>
    <t>HEMOGLOBIN</t>
  </si>
  <si>
    <t>HIV</t>
  </si>
  <si>
    <t>CLOSTRIDIUM DIFF TOX</t>
  </si>
  <si>
    <t>HEMATOCRIT</t>
  </si>
  <si>
    <t>T3 TOTAL</t>
  </si>
  <si>
    <t>MONO TEST</t>
  </si>
  <si>
    <t>BUN</t>
  </si>
  <si>
    <t>LYME DISEASE TITER</t>
  </si>
  <si>
    <t>BILIRUBIN TOTAL</t>
  </si>
  <si>
    <t>CA 153</t>
  </si>
  <si>
    <t>I&amp;D ABSCESS/CYST</t>
  </si>
  <si>
    <t>I&amp;D DEEP ABSCESS</t>
  </si>
  <si>
    <t>Excision pilondal cyst, &gt; 2cm</t>
  </si>
  <si>
    <t>Excision soft tissue mass</t>
  </si>
  <si>
    <t>$150 to $514</t>
  </si>
  <si>
    <t>Amputation toe</t>
  </si>
  <si>
    <t>Colostomy</t>
  </si>
  <si>
    <t>$1,916 to $5,660</t>
  </si>
  <si>
    <t>Appendectomy</t>
  </si>
  <si>
    <t>$3,906 to $7,253</t>
  </si>
  <si>
    <t>Appendectomy w perf</t>
  </si>
  <si>
    <t>$6,565 to $13,500</t>
  </si>
  <si>
    <t>Lap appy</t>
  </si>
  <si>
    <t>Colonoscopy</t>
  </si>
  <si>
    <t>Hemorrhiodectomy</t>
  </si>
  <si>
    <t>Fistulectomy</t>
  </si>
  <si>
    <t>$1,996 to $6,173</t>
  </si>
  <si>
    <t>Lap chole w cholangiogram</t>
  </si>
  <si>
    <t>Cholecystectomy</t>
  </si>
  <si>
    <t>Hernia repair</t>
  </si>
  <si>
    <t>Hernia repair, umb</t>
  </si>
  <si>
    <t>$1,683 to $6,660</t>
  </si>
  <si>
    <t>Screening colonoscopy, high risk</t>
  </si>
  <si>
    <t>G0105</t>
  </si>
  <si>
    <t>$1,482 to $4,106</t>
  </si>
  <si>
    <t>Screening colonoscopy, no risk</t>
  </si>
  <si>
    <t>G0121</t>
  </si>
  <si>
    <t>$3443 to $4,050</t>
  </si>
  <si>
    <t>HEPATITIS B SURF AB</t>
  </si>
  <si>
    <t>HEPATITIS C ANTIBODY</t>
  </si>
  <si>
    <t>HEPATITIS A TOTAL</t>
  </si>
  <si>
    <t>HEPATITIS B SURFACE ANTIGEN</t>
  </si>
  <si>
    <t xml:space="preserve">Effective Date: </t>
  </si>
  <si>
    <t>NPI</t>
  </si>
  <si>
    <t>ChargeCode</t>
  </si>
  <si>
    <t>GL</t>
  </si>
  <si>
    <t>Description</t>
  </si>
  <si>
    <t>CPT</t>
  </si>
  <si>
    <t>Modifier</t>
  </si>
  <si>
    <t>Rev_Code</t>
  </si>
  <si>
    <t>Price</t>
  </si>
  <si>
    <t>DeptID</t>
  </si>
  <si>
    <t>DeptDesc</t>
  </si>
  <si>
    <t>1851484695</t>
  </si>
  <si>
    <t>8599740</t>
  </si>
  <si>
    <t>30100085</t>
  </si>
  <si>
    <t>ST DYSPHAGIA TREAT/EA</t>
  </si>
  <si>
    <t>GN</t>
  </si>
  <si>
    <t>SPEECH THERAPY</t>
  </si>
  <si>
    <t>8509990</t>
  </si>
  <si>
    <t>ST BEDSIDE SWALLOW EVAL</t>
  </si>
  <si>
    <t>91992610</t>
  </si>
  <si>
    <t>30200090</t>
  </si>
  <si>
    <t>AmW ST BEDSIDE SWALLOW EVAL</t>
  </si>
  <si>
    <t>PEDIATRIC THERAPY</t>
  </si>
  <si>
    <t>92092610</t>
  </si>
  <si>
    <t>LH ST BEDSIDE SWALLOW EVAL</t>
  </si>
  <si>
    <t>92392610</t>
  </si>
  <si>
    <t>KA ST BEDSIDE SWALLOW EVAL</t>
  </si>
  <si>
    <t>7007720</t>
  </si>
  <si>
    <t>30100070</t>
  </si>
  <si>
    <t>OT PARAFFIN BATH/EA</t>
  </si>
  <si>
    <t>GO</t>
  </si>
  <si>
    <t>OCCUPATIONAL THERAPY</t>
  </si>
  <si>
    <t>7007820</t>
  </si>
  <si>
    <t>OT WHIRLPOOL/EA</t>
  </si>
  <si>
    <t>7053710</t>
  </si>
  <si>
    <t>OT IONTOPHORESIS/15M</t>
  </si>
  <si>
    <t>7056100</t>
  </si>
  <si>
    <t>OT CONTRAST BATH/15M</t>
  </si>
  <si>
    <t>7008120</t>
  </si>
  <si>
    <t>OT NEUROMUS REED/15M</t>
  </si>
  <si>
    <t>7002010</t>
  </si>
  <si>
    <t>7059210</t>
  </si>
  <si>
    <t>OT COM/WORK REIN/15M</t>
  </si>
  <si>
    <t>8008300</t>
  </si>
  <si>
    <t>30100080</t>
  </si>
  <si>
    <t>PT TRACTION MECHANIC/EA</t>
  </si>
  <si>
    <t>GP</t>
  </si>
  <si>
    <t>PHYSICAL THERAPY</t>
  </si>
  <si>
    <t>8002020</t>
  </si>
  <si>
    <t>PT VASOPNEUMATIC PRS/EA</t>
  </si>
  <si>
    <t>8008200</t>
  </si>
  <si>
    <t>PT PARAFFIN BATH/EA</t>
  </si>
  <si>
    <t>8008600</t>
  </si>
  <si>
    <t>PT WHIRLPOOL/EA</t>
  </si>
  <si>
    <t>8010420</t>
  </si>
  <si>
    <t>PT IONTOPHORESIS/15MIN</t>
  </si>
  <si>
    <t>8000110</t>
  </si>
  <si>
    <t>PT CONTRAST BATH/15MIN</t>
  </si>
  <si>
    <t>8007200</t>
  </si>
  <si>
    <t>PT ULTRASOUND/ES/15MIN</t>
  </si>
  <si>
    <t>8091750</t>
  </si>
  <si>
    <t>PT PT INDIVID SESS/15MN</t>
  </si>
  <si>
    <t>8008140</t>
  </si>
  <si>
    <t>PT MOB/MANUAL TRACT/15M</t>
  </si>
  <si>
    <t>8009100</t>
  </si>
  <si>
    <t>PT WORK HARDENING/2HR</t>
  </si>
  <si>
    <t>8042400</t>
  </si>
  <si>
    <t>PT SELECT DEBRID LRG EA</t>
  </si>
  <si>
    <t>8007400</t>
  </si>
  <si>
    <t>PT E  STIM/UNATTENDED/EA</t>
  </si>
  <si>
    <t>G0283</t>
  </si>
  <si>
    <t>51007320</t>
  </si>
  <si>
    <t>30100051</t>
  </si>
  <si>
    <t>CT LT HAND WO</t>
  </si>
  <si>
    <t>LT</t>
  </si>
  <si>
    <t>CT SCAN</t>
  </si>
  <si>
    <t>51007321</t>
  </si>
  <si>
    <t>CT LT WRIST WO</t>
  </si>
  <si>
    <t>51007322</t>
  </si>
  <si>
    <t>CT LT FOREARM WO</t>
  </si>
  <si>
    <t>51007323</t>
  </si>
  <si>
    <t>CT LT ELBOW WO</t>
  </si>
  <si>
    <t>51007324</t>
  </si>
  <si>
    <t>CT LT HUMERUS WO</t>
  </si>
  <si>
    <t>51007325</t>
  </si>
  <si>
    <t>CT LT SHOULDER WO</t>
  </si>
  <si>
    <t>51073200</t>
  </si>
  <si>
    <t>CT LT ARM W/OUT CONTRAST</t>
  </si>
  <si>
    <t>51073201</t>
  </si>
  <si>
    <t>CT ARM W/CONTRAST LT</t>
  </si>
  <si>
    <t>51273202</t>
  </si>
  <si>
    <t>CT LT HAND W</t>
  </si>
  <si>
    <t>51273203</t>
  </si>
  <si>
    <t>CT LT WRIST W</t>
  </si>
  <si>
    <t>51273204</t>
  </si>
  <si>
    <t>CT LT FOREARM W</t>
  </si>
  <si>
    <t>51273205</t>
  </si>
  <si>
    <t>CT LT ELBOW W</t>
  </si>
  <si>
    <t>51273206</t>
  </si>
  <si>
    <t>CT LT HUM W</t>
  </si>
  <si>
    <t>51273207</t>
  </si>
  <si>
    <t>CT LT SHOULDER W</t>
  </si>
  <si>
    <t>51073202</t>
  </si>
  <si>
    <t>CT ARM COMBINED LT</t>
  </si>
  <si>
    <t>51273213</t>
  </si>
  <si>
    <t>CT LT HAND W &amp; W/O</t>
  </si>
  <si>
    <t>51273214</t>
  </si>
  <si>
    <t>CT LT WRIST W &amp; W/O</t>
  </si>
  <si>
    <t>51273215</t>
  </si>
  <si>
    <t>CT LT F-ARM W &amp; W/O CONT</t>
  </si>
  <si>
    <t>51273216</t>
  </si>
  <si>
    <t>CT LT ELBOW W &amp;W/O CONT</t>
  </si>
  <si>
    <t>51273217</t>
  </si>
  <si>
    <t>CT LT HUMERUS W &amp; W/O</t>
  </si>
  <si>
    <t>51273218</t>
  </si>
  <si>
    <t>CT LT SHOULDER W &amp; WO CONT</t>
  </si>
  <si>
    <t>51073701</t>
  </si>
  <si>
    <t>CT LOWER EXT W/CONTR LT</t>
  </si>
  <si>
    <t>51273225</t>
  </si>
  <si>
    <t>CT LT FOOT W/CONT</t>
  </si>
  <si>
    <t>51273226</t>
  </si>
  <si>
    <t>CT LT ANKLE W CONT</t>
  </si>
  <si>
    <t>51273227</t>
  </si>
  <si>
    <t>CT LT TIB/FIB W/CONT</t>
  </si>
  <si>
    <t>51273228</t>
  </si>
  <si>
    <t>CT LT KNEE W/ CONT</t>
  </si>
  <si>
    <t>51273229</t>
  </si>
  <si>
    <t>CT LT FEMUR W CONT</t>
  </si>
  <si>
    <t>51273230</t>
  </si>
  <si>
    <t>CT LT HIP W CONT</t>
  </si>
  <si>
    <t>51073702</t>
  </si>
  <si>
    <t>CT LOWER EXT W/WO CON LT</t>
  </si>
  <si>
    <t>51273231</t>
  </si>
  <si>
    <t>CT LT FOOT W &amp; WO CONT</t>
  </si>
  <si>
    <t>51273232</t>
  </si>
  <si>
    <t>CT LT ANKLE W &amp; WO CONT</t>
  </si>
  <si>
    <t>51273233</t>
  </si>
  <si>
    <t>CT LT TIB/FIB W &amp; WO CONT</t>
  </si>
  <si>
    <t>51273234</t>
  </si>
  <si>
    <t>CT LT KNEE W &amp; WO CONT</t>
  </si>
  <si>
    <t>51273235</t>
  </si>
  <si>
    <t>CT LT FEMUR W &amp; WO CONT</t>
  </si>
  <si>
    <t>51273236</t>
  </si>
  <si>
    <t>CT LT HIP W &amp; WO CONT</t>
  </si>
  <si>
    <t>1057040</t>
  </si>
  <si>
    <t>30100010</t>
  </si>
  <si>
    <t>**URINE DIPSTICK</t>
  </si>
  <si>
    <t>QW</t>
  </si>
  <si>
    <t>LAB</t>
  </si>
  <si>
    <t>1099430</t>
  </si>
  <si>
    <t>1057210</t>
  </si>
  <si>
    <t>1003450</t>
  </si>
  <si>
    <t>5002060</t>
  </si>
  <si>
    <t>30100050</t>
  </si>
  <si>
    <t>RT</t>
  </si>
  <si>
    <t>RADIOLOGY</t>
  </si>
  <si>
    <t>51173200</t>
  </si>
  <si>
    <t>CT ARM W/OUT CONTRAST RT</t>
  </si>
  <si>
    <t>51273237</t>
  </si>
  <si>
    <t>CT RT HAND W/O CONT</t>
  </si>
  <si>
    <t>51273238</t>
  </si>
  <si>
    <t>CT RT WRIST W/O CONT</t>
  </si>
  <si>
    <t>51273239</t>
  </si>
  <si>
    <t>CT RT FOREARM W/O CONT</t>
  </si>
  <si>
    <t>51273240</t>
  </si>
  <si>
    <t>CT RT ELBOW W/O CONT</t>
  </si>
  <si>
    <t>51273241</t>
  </si>
  <si>
    <t>CT RT HUMERUS WO CONT</t>
  </si>
  <si>
    <t>51273242</t>
  </si>
  <si>
    <t>CT RT SHOULDER W/O CONT</t>
  </si>
  <si>
    <t>51173201</t>
  </si>
  <si>
    <t>CT ARM W/CONTRAST RT</t>
  </si>
  <si>
    <t>51273243</t>
  </si>
  <si>
    <t>CT RT HAND W/CONT</t>
  </si>
  <si>
    <t>51273244</t>
  </si>
  <si>
    <t>CT RT WRIST W/CONT</t>
  </si>
  <si>
    <t>51273245</t>
  </si>
  <si>
    <t>CT RT FOREARM W/CONT</t>
  </si>
  <si>
    <t>51273246</t>
  </si>
  <si>
    <t>CT RT ELBOW W/CONT</t>
  </si>
  <si>
    <t>51273247</t>
  </si>
  <si>
    <t>CT RT HUMERUS W/CONT</t>
  </si>
  <si>
    <t>51273248</t>
  </si>
  <si>
    <t>CT RT SHOULDER W/CONT</t>
  </si>
  <si>
    <t>51173202</t>
  </si>
  <si>
    <t>CT ARM COMBINED RT</t>
  </si>
  <si>
    <t>51273250</t>
  </si>
  <si>
    <t>CT RT HAND W &amp; WO</t>
  </si>
  <si>
    <t>51273251</t>
  </si>
  <si>
    <t>CT RT WRIST W &amp; WO</t>
  </si>
  <si>
    <t>51273252</t>
  </si>
  <si>
    <t>CT RT FOREARM W &amp; WO</t>
  </si>
  <si>
    <t>51273253</t>
  </si>
  <si>
    <t>CT RT ELBOW W &amp; WO</t>
  </si>
  <si>
    <t>51273254</t>
  </si>
  <si>
    <t>CT RT HUMERUS W &amp; W/O CONT</t>
  </si>
  <si>
    <t>51273255</t>
  </si>
  <si>
    <t>CT RT SHOULDER W &amp; WO CONT</t>
  </si>
  <si>
    <t>51173701</t>
  </si>
  <si>
    <t>CT LOWER EXT W/CONTR RT</t>
  </si>
  <si>
    <t>51273261</t>
  </si>
  <si>
    <t>CT RT FOOT W CONT</t>
  </si>
  <si>
    <t>51273262</t>
  </si>
  <si>
    <t>CT RT ANKLE W/CONT</t>
  </si>
  <si>
    <t>51273263</t>
  </si>
  <si>
    <t>CT RT TIB/FIB W/CONT</t>
  </si>
  <si>
    <t>51273264</t>
  </si>
  <si>
    <t>CT RT KNEE W/CONT</t>
  </si>
  <si>
    <t>51273265</t>
  </si>
  <si>
    <t>CT RT FEMUR  W/CONTR</t>
  </si>
  <si>
    <t>51273266</t>
  </si>
  <si>
    <t>CT RT HIP W/CONT</t>
  </si>
  <si>
    <t>51173702</t>
  </si>
  <si>
    <t>CT LOWER EXT W/WO CON RT</t>
  </si>
  <si>
    <t>51273267</t>
  </si>
  <si>
    <t>CT RT FOOT W/WO CONT</t>
  </si>
  <si>
    <t>51273268</t>
  </si>
  <si>
    <t>CT RT ANKLE  W/WO CONT</t>
  </si>
  <si>
    <t>51273269</t>
  </si>
  <si>
    <t>CT RT TIB/FIB  W/WO CONT</t>
  </si>
  <si>
    <t>51273270</t>
  </si>
  <si>
    <t>CT RT KNEE  W/WO CONT</t>
  </si>
  <si>
    <t>51273271</t>
  </si>
  <si>
    <t>CT RT FEMUR W/WO CONT</t>
  </si>
  <si>
    <t>51273272</t>
  </si>
  <si>
    <t>CT RT HIP W/WO CONT</t>
  </si>
  <si>
    <t>1080060</t>
  </si>
  <si>
    <t>RENAL FUNCTION PANEL</t>
  </si>
  <si>
    <t>1056140</t>
  </si>
  <si>
    <t>1000050</t>
  </si>
  <si>
    <t>HEPATIC FNCT  PROFILE</t>
  </si>
  <si>
    <t>1080150</t>
  </si>
  <si>
    <t>CYCLOSPORINE</t>
  </si>
  <si>
    <t>1057230</t>
  </si>
  <si>
    <t>1058010</t>
  </si>
  <si>
    <t>HALDOL LEVEL</t>
  </si>
  <si>
    <t>1000590</t>
  </si>
  <si>
    <t>PHENOBARBITAL LEVEL</t>
  </si>
  <si>
    <t>1056970</t>
  </si>
  <si>
    <t>PRIMIDONE LEVEL</t>
  </si>
  <si>
    <t>1057120</t>
  </si>
  <si>
    <t>PROCAINAMIDE LEVEL</t>
  </si>
  <si>
    <t>1084030</t>
  </si>
  <si>
    <t>SIROLIMUS LEVEL</t>
  </si>
  <si>
    <t>1080800</t>
  </si>
  <si>
    <t>1056590</t>
  </si>
  <si>
    <t>TOBRAMYCIN LEVEL</t>
  </si>
  <si>
    <t>1080220</t>
  </si>
  <si>
    <t>TOPAMAX LEVEL</t>
  </si>
  <si>
    <t>1080030</t>
  </si>
  <si>
    <t>VANC TROUGH</t>
  </si>
  <si>
    <t>1096330</t>
  </si>
  <si>
    <t>DRUG SCREEN $50</t>
  </si>
  <si>
    <t>1096350</t>
  </si>
  <si>
    <t>DRUG SCREEN $25  COLL.</t>
  </si>
  <si>
    <t>1096370</t>
  </si>
  <si>
    <t>DRUG SCREEN $30  COLL.</t>
  </si>
  <si>
    <t>1000800</t>
  </si>
  <si>
    <t>1082000</t>
  </si>
  <si>
    <t>1059470</t>
  </si>
  <si>
    <t>URINE VOLUME 24 HR</t>
  </si>
  <si>
    <t>1006221</t>
  </si>
  <si>
    <t>**HEREDITARY HEMOCHROMATOSIS, DNA</t>
  </si>
  <si>
    <t>1098120</t>
  </si>
  <si>
    <t>HLA B27</t>
  </si>
  <si>
    <t>1059440</t>
  </si>
  <si>
    <t>ADRENO  CORTICOTROPHI</t>
  </si>
  <si>
    <t>1060490</t>
  </si>
  <si>
    <t>ALBUMIN SERUM</t>
  </si>
  <si>
    <t>1071300</t>
  </si>
  <si>
    <t>ALBUMIN OTHER SOURCE</t>
  </si>
  <si>
    <t>1092043</t>
  </si>
  <si>
    <t>MICRO ALBUMIN 24 HR URINE</t>
  </si>
  <si>
    <t>1057320</t>
  </si>
  <si>
    <t>ALDOLASE</t>
  </si>
  <si>
    <t>1056690</t>
  </si>
  <si>
    <t>ALDOSTERONE SERUM</t>
  </si>
  <si>
    <t>1082140</t>
  </si>
  <si>
    <t>1099700</t>
  </si>
  <si>
    <t>ANGIOTENSIN CVT  ENZY</t>
  </si>
  <si>
    <t>1032170</t>
  </si>
  <si>
    <t>ARSENIC</t>
  </si>
  <si>
    <t>1001580</t>
  </si>
  <si>
    <t>1003470</t>
  </si>
  <si>
    <t>OCCULT BLOOD  FOR BLOOD SCREEN</t>
  </si>
  <si>
    <t>1099540</t>
  </si>
  <si>
    <t>CALCIUM IONIZED</t>
  </si>
  <si>
    <t>1082340</t>
  </si>
  <si>
    <t>CALCIUM URINE 24HR</t>
  </si>
  <si>
    <t>1088820</t>
  </si>
  <si>
    <t>CALCIUM URINE</t>
  </si>
  <si>
    <t>1082370</t>
  </si>
  <si>
    <t>CARBON MONOXIDE</t>
  </si>
  <si>
    <t>1055680</t>
  </si>
  <si>
    <t>CATECHOLAMINES FRAC</t>
  </si>
  <si>
    <t>1099460</t>
  </si>
  <si>
    <t>CERULOPLASMIN</t>
  </si>
  <si>
    <t>1002140</t>
  </si>
  <si>
    <t>CHLORIDE</t>
  </si>
  <si>
    <t>1052250</t>
  </si>
  <si>
    <t>CHLORIDE URINE</t>
  </si>
  <si>
    <t>1002200</t>
  </si>
  <si>
    <t>CHOLESTEROL</t>
  </si>
  <si>
    <t>1053310</t>
  </si>
  <si>
    <t>CITRATE</t>
  </si>
  <si>
    <t>1055230</t>
  </si>
  <si>
    <t>COLLAGEN CROSSLINKS</t>
  </si>
  <si>
    <t>1091120</t>
  </si>
  <si>
    <t>COPPER</t>
  </si>
  <si>
    <t>1082530</t>
  </si>
  <si>
    <t>CORTISOL  URINE</t>
  </si>
  <si>
    <t>1055890</t>
  </si>
  <si>
    <t>CORTISOL</t>
  </si>
  <si>
    <t>1002460</t>
  </si>
  <si>
    <t>1084500</t>
  </si>
  <si>
    <t>URINE CREATININE 24 HR</t>
  </si>
  <si>
    <t>1001830</t>
  </si>
  <si>
    <t>1006270</t>
  </si>
  <si>
    <t>DHEA S</t>
  </si>
  <si>
    <t>1056600</t>
  </si>
  <si>
    <t>VITAMIN D1, 25 DIHYDROXY</t>
  </si>
  <si>
    <t>1059610</t>
  </si>
  <si>
    <t>ERYTHROPOIETIN LEVEL</t>
  </si>
  <si>
    <t>1056750</t>
  </si>
  <si>
    <t>1099150</t>
  </si>
  <si>
    <t>FECAL FAT QUALITATIV</t>
  </si>
  <si>
    <t>1055740</t>
  </si>
  <si>
    <t>1001940</t>
  </si>
  <si>
    <t>1082787</t>
  </si>
  <si>
    <t>IGG</t>
  </si>
  <si>
    <t>1082788</t>
  </si>
  <si>
    <t>IGM</t>
  </si>
  <si>
    <t>1082789</t>
  </si>
  <si>
    <t>IGA</t>
  </si>
  <si>
    <t>1056730</t>
  </si>
  <si>
    <t>GASTRIN SERUM</t>
  </si>
  <si>
    <t>1099270</t>
  </si>
  <si>
    <t>BODY FLUID GLUCOSE</t>
  </si>
  <si>
    <t>10558295</t>
  </si>
  <si>
    <t>GLUCOSE 1HR/GLUCOL</t>
  </si>
  <si>
    <t>1001010</t>
  </si>
  <si>
    <t>GLUCOSE TOLER 5HR</t>
  </si>
  <si>
    <t>1055950</t>
  </si>
  <si>
    <t>**GTT FIRST 3 SPECIMEN</t>
  </si>
  <si>
    <t>1085500</t>
  </si>
  <si>
    <t>GLUCOSE TOLER 4HR</t>
  </si>
  <si>
    <t>1085510</t>
  </si>
  <si>
    <t>GLUCOSE TOLER 3HR</t>
  </si>
  <si>
    <t>1002810</t>
  </si>
  <si>
    <t>**GTT EA ADDL SPECIMEN</t>
  </si>
  <si>
    <t>1002960</t>
  </si>
  <si>
    <t>G6PD QUANTITATIVE</t>
  </si>
  <si>
    <t>1000011</t>
  </si>
  <si>
    <t>1055940</t>
  </si>
  <si>
    <t>FRUCTOSAMINE</t>
  </si>
  <si>
    <t>1057300</t>
  </si>
  <si>
    <t>1001290</t>
  </si>
  <si>
    <t>HUMAN GROWTH HORMONE</t>
  </si>
  <si>
    <t>1055750</t>
  </si>
  <si>
    <t>HAPTOGLOBIN</t>
  </si>
  <si>
    <t>1056671</t>
  </si>
  <si>
    <t>HEAVY METAL URINE</t>
  </si>
  <si>
    <t>1056710</t>
  </si>
  <si>
    <t>HEAVY METAL BLOOD</t>
  </si>
  <si>
    <t>1055570</t>
  </si>
  <si>
    <t>ELECTROPHORESIS HGB</t>
  </si>
  <si>
    <t>1099690</t>
  </si>
  <si>
    <t>HOMOCYSTEINE</t>
  </si>
  <si>
    <t>1083516</t>
  </si>
  <si>
    <t>IGA TISSUE TRANSGLUTAMINASE</t>
  </si>
  <si>
    <t>1008070</t>
  </si>
  <si>
    <t>THYROTROPIN RECEPTOR</t>
  </si>
  <si>
    <t>1003160</t>
  </si>
  <si>
    <t>1035860</t>
  </si>
  <si>
    <t>KETOSTEROIDS 17</t>
  </si>
  <si>
    <t>1055580</t>
  </si>
  <si>
    <t>HYDROXYCORTICO URINE</t>
  </si>
  <si>
    <t>1099130</t>
  </si>
  <si>
    <t>1003240</t>
  </si>
  <si>
    <t>LDH ISOENZYMES</t>
  </si>
  <si>
    <t>1083650</t>
  </si>
  <si>
    <t>1083690</t>
  </si>
  <si>
    <t>1056080</t>
  </si>
  <si>
    <t>1055690</t>
  </si>
  <si>
    <t>METANEPHRINES URINE</t>
  </si>
  <si>
    <t>1059870</t>
  </si>
  <si>
    <t>MYOGLOBIN</t>
  </si>
  <si>
    <t>1039150</t>
  </si>
  <si>
    <t>NUCLEOTIDASE 5</t>
  </si>
  <si>
    <t>1064200</t>
  </si>
  <si>
    <t>METHULMALONIC ACID SER/ UR</t>
  </si>
  <si>
    <t>1008390</t>
  </si>
  <si>
    <t>OSMOLALITY SERUM</t>
  </si>
  <si>
    <t>1083930</t>
  </si>
  <si>
    <t>OSMOLALITY URINE</t>
  </si>
  <si>
    <t>1057330</t>
  </si>
  <si>
    <t>1059770</t>
  </si>
  <si>
    <t>PH BODY FLUID</t>
  </si>
  <si>
    <t>1003720</t>
  </si>
  <si>
    <t>ACID PHOSPHATASE</t>
  </si>
  <si>
    <t>1084080</t>
  </si>
  <si>
    <t>ALKALINE PHOS ISO</t>
  </si>
  <si>
    <t>1003750</t>
  </si>
  <si>
    <t>1059990</t>
  </si>
  <si>
    <t>PHOSPHOROUS URINE</t>
  </si>
  <si>
    <t>1084110</t>
  </si>
  <si>
    <t>**PORPHOBILINOGEN</t>
  </si>
  <si>
    <t>1003900</t>
  </si>
  <si>
    <t>1059510</t>
  </si>
  <si>
    <t>POTASSIUM 24 URINE</t>
  </si>
  <si>
    <t>1084130</t>
  </si>
  <si>
    <t>PRE ALBUMIN</t>
  </si>
  <si>
    <t>1057350</t>
  </si>
  <si>
    <t>PROGESTERONE SERUM</t>
  </si>
  <si>
    <t>1055910</t>
  </si>
  <si>
    <t>PROTEIN TOTAL</t>
  </si>
  <si>
    <t>1057130</t>
  </si>
  <si>
    <t>PROTEIN URINE RANDOM</t>
  </si>
  <si>
    <t>1099450</t>
  </si>
  <si>
    <t xml:space="preserve"> BODY FLUID PROTEIN</t>
  </si>
  <si>
    <t>1084200</t>
  </si>
  <si>
    <t>PROINSULIN</t>
  </si>
  <si>
    <t>1055410</t>
  </si>
  <si>
    <t>VITAMIN B6 LEVEL</t>
  </si>
  <si>
    <t>1004990</t>
  </si>
  <si>
    <t>RENIN</t>
  </si>
  <si>
    <t>1006510</t>
  </si>
  <si>
    <t>VITAMIN B2</t>
  </si>
  <si>
    <t>1004480</t>
  </si>
  <si>
    <t>SODIUM</t>
  </si>
  <si>
    <t>1059500</t>
  </si>
  <si>
    <t>SODIUM 24 URINE</t>
  </si>
  <si>
    <t>1009920</t>
  </si>
  <si>
    <t>INSUL LIKE GROW FACT</t>
  </si>
  <si>
    <t>1094250</t>
  </si>
  <si>
    <t>VITAMIN B1</t>
  </si>
  <si>
    <t>1087390</t>
  </si>
  <si>
    <t>**THYROGLOBULIN</t>
  </si>
  <si>
    <t>1046370</t>
  </si>
  <si>
    <t>THYROID STIM IMMUNO</t>
  </si>
  <si>
    <t>1084440</t>
  </si>
  <si>
    <t>VITAMIN E LEVEL</t>
  </si>
  <si>
    <t>1004850</t>
  </si>
  <si>
    <t>SGOT</t>
  </si>
  <si>
    <t>1057190</t>
  </si>
  <si>
    <t>SGPT</t>
  </si>
  <si>
    <t>1004880</t>
  </si>
  <si>
    <t>TRIGLYCERIDES</t>
  </si>
  <si>
    <t>1005030</t>
  </si>
  <si>
    <t>1005050</t>
  </si>
  <si>
    <t>1088830</t>
  </si>
  <si>
    <t>URIC ACID OTHER SRC</t>
  </si>
  <si>
    <t>1005250</t>
  </si>
  <si>
    <t>VANILLY MANDELIC VMA</t>
  </si>
  <si>
    <t>1084630</t>
  </si>
  <si>
    <t>ZINC</t>
  </si>
  <si>
    <t>1084680</t>
  </si>
  <si>
    <t>C PEPTIDE</t>
  </si>
  <si>
    <t>1056270</t>
  </si>
  <si>
    <t>1047030</t>
  </si>
  <si>
    <t>1002900</t>
  </si>
  <si>
    <t>1002930</t>
  </si>
  <si>
    <t>1002300</t>
  </si>
  <si>
    <t>**REF LAB CBC</t>
  </si>
  <si>
    <t>1004150</t>
  </si>
  <si>
    <t>RETICULOCYTE COUNT</t>
  </si>
  <si>
    <t>1089900</t>
  </si>
  <si>
    <t>FACTOR VIII</t>
  </si>
  <si>
    <t>1099900</t>
  </si>
  <si>
    <t>Factor VIII</t>
  </si>
  <si>
    <t>1056540</t>
  </si>
  <si>
    <t>PROTEIN C ANTIGEN</t>
  </si>
  <si>
    <t>1056560</t>
  </si>
  <si>
    <t>PROTEIN S TOTAL</t>
  </si>
  <si>
    <t>1035560</t>
  </si>
  <si>
    <t>**APC RESISTANCE ASSAY</t>
  </si>
  <si>
    <t>1082500</t>
  </si>
  <si>
    <t>1055720</t>
  </si>
  <si>
    <t>FIBRINOGEN</t>
  </si>
  <si>
    <t>1004270</t>
  </si>
  <si>
    <t>1083050</t>
  </si>
  <si>
    <t>SICKLE CELL TEST</t>
  </si>
  <si>
    <t>1003521</t>
  </si>
  <si>
    <t>PTT</t>
  </si>
  <si>
    <t>1057390</t>
  </si>
  <si>
    <t>ANTI SMOOTH MUSCL AB</t>
  </si>
  <si>
    <t>1001100</t>
  </si>
  <si>
    <t>1096061</t>
  </si>
  <si>
    <t>ASO TITER</t>
  </si>
  <si>
    <t>1057160</t>
  </si>
  <si>
    <t>1099680</t>
  </si>
  <si>
    <t>ANTIPHOSPHOLIPID ANTIBODY IGM</t>
  </si>
  <si>
    <t>1056150</t>
  </si>
  <si>
    <t>COMPLEMENT C1</t>
  </si>
  <si>
    <t>1056650</t>
  </si>
  <si>
    <t>COMPLEMENT C3</t>
  </si>
  <si>
    <t>1086320</t>
  </si>
  <si>
    <t>COMPLEMENT C4</t>
  </si>
  <si>
    <t>1057396</t>
  </si>
  <si>
    <t>CCP IgG/IgA ANTIBODIES</t>
  </si>
  <si>
    <t>1006220</t>
  </si>
  <si>
    <t>ANTI DS DNA TITER</t>
  </si>
  <si>
    <t>1000012</t>
  </si>
  <si>
    <t>RETICUL ANTIBODY</t>
  </si>
  <si>
    <t>1045370</t>
  </si>
  <si>
    <t>CA19-9</t>
  </si>
  <si>
    <t>1089560</t>
  </si>
  <si>
    <t>CA125</t>
  </si>
  <si>
    <t>1086377</t>
  </si>
  <si>
    <t>INSULIN ANTIBODY</t>
  </si>
  <si>
    <t>1094730</t>
  </si>
  <si>
    <t>THYROPEROXIDASE AB</t>
  </si>
  <si>
    <t>1059650</t>
  </si>
  <si>
    <t>1057440</t>
  </si>
  <si>
    <t>RHEUMATOID ARTH TITE</t>
  </si>
  <si>
    <t>1005270</t>
  </si>
  <si>
    <t>RPR</t>
  </si>
  <si>
    <t>1096060</t>
  </si>
  <si>
    <t>ASPERGILLUS AB</t>
  </si>
  <si>
    <t>1057420</t>
  </si>
  <si>
    <t>1086310</t>
  </si>
  <si>
    <t>CMV TITER IGM</t>
  </si>
  <si>
    <t>1096980</t>
  </si>
  <si>
    <t>HISTOPLASMOSIS ANTIBODY</t>
  </si>
  <si>
    <t>1086280</t>
  </si>
  <si>
    <t>HEPATITB CORE AB IGM</t>
  </si>
  <si>
    <t>1004960</t>
  </si>
  <si>
    <t>1057110</t>
  </si>
  <si>
    <t>1057220</t>
  </si>
  <si>
    <t>LEGIONELLA TITER</t>
  </si>
  <si>
    <t>1086330</t>
  </si>
  <si>
    <t>MUMPS ANTIBODY IGM</t>
  </si>
  <si>
    <t>1057080</t>
  </si>
  <si>
    <t>PARVOVIRUS ANTIBODY</t>
  </si>
  <si>
    <t>1099400</t>
  </si>
  <si>
    <t>MEASLES IGM</t>
  </si>
  <si>
    <t>1059810</t>
  </si>
  <si>
    <t>TOXOPLASMA IGG</t>
  </si>
  <si>
    <t>1083120</t>
  </si>
  <si>
    <t>TOXOPLASMA IGM</t>
  </si>
  <si>
    <t>1086650</t>
  </si>
  <si>
    <t>TREPONEMA FLUOR ANTI</t>
  </si>
  <si>
    <t>1092220</t>
  </si>
  <si>
    <t>VARICELLA ZOSTER IGM</t>
  </si>
  <si>
    <t>1008030</t>
  </si>
  <si>
    <t>**VIRUS UNSPECIFIED</t>
  </si>
  <si>
    <t>1008050</t>
  </si>
  <si>
    <t>ANTITHYROGLOBULIN AN</t>
  </si>
  <si>
    <t>1057370</t>
  </si>
  <si>
    <t>1007010</t>
  </si>
  <si>
    <t>**CONCENT INFECT AGENT</t>
  </si>
  <si>
    <t>1003998</t>
  </si>
  <si>
    <t>**OVA&amp;PARASITES CONCENTRATION</t>
  </si>
  <si>
    <t>1002070</t>
  </si>
  <si>
    <t>**CYCLOSPORA</t>
  </si>
  <si>
    <t>1056000</t>
  </si>
  <si>
    <t>AFB SMEAR</t>
  </si>
  <si>
    <t>1098840</t>
  </si>
  <si>
    <t>MALARIA SLIDE</t>
  </si>
  <si>
    <t>1055920</t>
  </si>
  <si>
    <t>WET MOUNT</t>
  </si>
  <si>
    <t>1056990</t>
  </si>
  <si>
    <t>HERPES CULTURE</t>
  </si>
  <si>
    <t>1056370</t>
  </si>
  <si>
    <t>1088920</t>
  </si>
  <si>
    <t>HEPATITIS BE ANTIGEN</t>
  </si>
  <si>
    <t>1055730</t>
  </si>
  <si>
    <t>1093000</t>
  </si>
  <si>
    <t>ROTAVIRUS ANTIGEN</t>
  </si>
  <si>
    <t>1099670</t>
  </si>
  <si>
    <t>HEPATITIS C VIRU/RNA</t>
  </si>
  <si>
    <t>1000500</t>
  </si>
  <si>
    <t>**BODY FLUID DIFF</t>
  </si>
  <si>
    <t>10089051</t>
  </si>
  <si>
    <t>CSF FLUID CELL COUNT</t>
  </si>
  <si>
    <t>1056870</t>
  </si>
  <si>
    <t>**CRYSTAL ID BODY FLUI</t>
  </si>
  <si>
    <t>1000008</t>
  </si>
  <si>
    <t>TRAVEL &gt;20MIL/ ROUND 3 PAT</t>
  </si>
  <si>
    <t>P9603</t>
  </si>
  <si>
    <t>1000009</t>
  </si>
  <si>
    <t>TRAVEL &gt;20MIL/ ROUND 2 PAT</t>
  </si>
  <si>
    <t>1000010</t>
  </si>
  <si>
    <t>TRAVEL &gt;20MIL/ ROUND</t>
  </si>
  <si>
    <t>1000017</t>
  </si>
  <si>
    <t>TRAVEL &lt;20 4 PATIENTS</t>
  </si>
  <si>
    <t>P9604</t>
  </si>
  <si>
    <t>1000018</t>
  </si>
  <si>
    <t>TRAVEL &lt;20 3 PATIENTS</t>
  </si>
  <si>
    <t>1000019</t>
  </si>
  <si>
    <t>TRAVEL &lt;20 2 PATIENTS</t>
  </si>
  <si>
    <t>1019130</t>
  </si>
  <si>
    <t>VENI FOR DNA TESTING</t>
  </si>
  <si>
    <t>1019131</t>
  </si>
  <si>
    <t>VENI FOR ORCHID GENE SCREEN DNA</t>
  </si>
  <si>
    <t>1083710</t>
  </si>
  <si>
    <t>ALCOHOL LEGAL COLLECTION</t>
  </si>
  <si>
    <t>1096340</t>
  </si>
  <si>
    <t>DRUG SCR RECOLLECTION</t>
  </si>
  <si>
    <t>3000100</t>
  </si>
  <si>
    <t>30100030</t>
  </si>
  <si>
    <t>ZYVOX (LINEZOLID) IVPB: 600MG</t>
  </si>
  <si>
    <t>J2020</t>
  </si>
  <si>
    <t>PHARMACY</t>
  </si>
  <si>
    <t>3000014</t>
  </si>
  <si>
    <t>COMPOUND BENZOIN TINCTURE: 59ML</t>
  </si>
  <si>
    <t>3000178</t>
  </si>
  <si>
    <t>INSULIN (LEVEMIR) 100 UNITS/ML</t>
  </si>
  <si>
    <t>3006710</t>
  </si>
  <si>
    <t>NYSTATIN (NYSTOP) POWDER 100,000U</t>
  </si>
  <si>
    <t>3023100</t>
  </si>
  <si>
    <t>PREDNISONE TAB: 10MG</t>
  </si>
  <si>
    <t>3090090</t>
  </si>
  <si>
    <t>LIDOCAINE TOP. 4%</t>
  </si>
  <si>
    <t>3010466</t>
  </si>
  <si>
    <t>30100031</t>
  </si>
  <si>
    <t>DEXTROSE 5%  500ML</t>
  </si>
  <si>
    <t>IV'S</t>
  </si>
  <si>
    <t>3010544</t>
  </si>
  <si>
    <t>3100011</t>
  </si>
  <si>
    <t>BUTTERFLY 23GA</t>
  </si>
  <si>
    <t>3100025</t>
  </si>
  <si>
    <t>NS 100 MINI BAG</t>
  </si>
  <si>
    <t>3156010</t>
  </si>
  <si>
    <t>DEXTROSE 5%  250ML</t>
  </si>
  <si>
    <t>5009500</t>
  </si>
  <si>
    <t>FISTULAGRAM INJECT'N</t>
  </si>
  <si>
    <t>5000091</t>
  </si>
  <si>
    <t>SALIVARY GLAND</t>
  </si>
  <si>
    <t>5002711</t>
  </si>
  <si>
    <t>BE THERAPEAUTIC</t>
  </si>
  <si>
    <t>5000251</t>
  </si>
  <si>
    <t>CHOLANGIOGRAM IN OR</t>
  </si>
  <si>
    <t>5000230</t>
  </si>
  <si>
    <t>INTRO NG TUBE FLUO</t>
  </si>
  <si>
    <t>5000340</t>
  </si>
  <si>
    <t>CYST ASPIRAT GUID</t>
  </si>
  <si>
    <t>5000900</t>
  </si>
  <si>
    <t>FLUOR GUIDE NEEDL</t>
  </si>
  <si>
    <t>5102980</t>
  </si>
  <si>
    <t>CT SINUSES W/OUT CON</t>
  </si>
  <si>
    <t>5103000</t>
  </si>
  <si>
    <t>5103240</t>
  </si>
  <si>
    <t>CT MANDIBLE W/O CONT</t>
  </si>
  <si>
    <t>5102400</t>
  </si>
  <si>
    <t>CT FACIAL BONES PF W/CONTRS</t>
  </si>
  <si>
    <t>5102500</t>
  </si>
  <si>
    <t>CT SINUSES W/CONTRAS</t>
  </si>
  <si>
    <t>5102200</t>
  </si>
  <si>
    <t>CT NECK W/OUT CONTRS</t>
  </si>
  <si>
    <t>5103490</t>
  </si>
  <si>
    <t>CT NECK W/CONTRAST</t>
  </si>
  <si>
    <t>5102300</t>
  </si>
  <si>
    <t>CT NECK COMBINED</t>
  </si>
  <si>
    <t>5100230</t>
  </si>
  <si>
    <t>5100330</t>
  </si>
  <si>
    <t>CT CHEST COMB CONT</t>
  </si>
  <si>
    <t>5101390</t>
  </si>
  <si>
    <t>5102640</t>
  </si>
  <si>
    <t>CT C SPINE W/CONTRAST</t>
  </si>
  <si>
    <t>5101800</t>
  </si>
  <si>
    <t>CT C SPINE COMBINED</t>
  </si>
  <si>
    <t>5102110</t>
  </si>
  <si>
    <t>CT T SPINE WO CONT</t>
  </si>
  <si>
    <t>5102900</t>
  </si>
  <si>
    <t>CT T SPINE W/CONTRAST</t>
  </si>
  <si>
    <t>5101950</t>
  </si>
  <si>
    <t>CT T SPINE COMBINED</t>
  </si>
  <si>
    <t>5101780</t>
  </si>
  <si>
    <t>5101970</t>
  </si>
  <si>
    <t>CT L SPINE W/CONTRAST</t>
  </si>
  <si>
    <t>5101980</t>
  </si>
  <si>
    <t>CT L SPINE COMBINED</t>
  </si>
  <si>
    <t>5105470</t>
  </si>
  <si>
    <t>CT ABDOMEN W/CONT</t>
  </si>
  <si>
    <t>5102190</t>
  </si>
  <si>
    <t>CT LIMITED STUDY</t>
  </si>
  <si>
    <t>5157000</t>
  </si>
  <si>
    <t>CT LUNG WITH THORAC</t>
  </si>
  <si>
    <t>5001520</t>
  </si>
  <si>
    <t>CT CONTRAST LOCM 300-399MG/ML IODINE</t>
  </si>
  <si>
    <t>5204100</t>
  </si>
  <si>
    <t>30100052</t>
  </si>
  <si>
    <t>US ABDOMEN COMPLETE</t>
  </si>
  <si>
    <t>ULTRASOUND</t>
  </si>
  <si>
    <t>5204700</t>
  </si>
  <si>
    <t>5203900</t>
  </si>
  <si>
    <t>5209930</t>
  </si>
  <si>
    <t>US ART DOPPLER UNI LOW EXT</t>
  </si>
  <si>
    <t>5202670</t>
  </si>
  <si>
    <t>US VEN DOPPLER BIL EXT</t>
  </si>
  <si>
    <t>5390900</t>
  </si>
  <si>
    <t>30100053</t>
  </si>
  <si>
    <t>NM TC99M MEDRONATE INJ</t>
  </si>
  <si>
    <t>A9503</t>
  </si>
  <si>
    <t>NUCLEAR MEDICINE</t>
  </si>
  <si>
    <t>5330090</t>
  </si>
  <si>
    <t>5330060</t>
  </si>
  <si>
    <t>5330070</t>
  </si>
  <si>
    <t>NM TC99M SULFUR COLLOID</t>
  </si>
  <si>
    <t>A9541</t>
  </si>
  <si>
    <t>5330020</t>
  </si>
  <si>
    <t>NM GA 67 INJ PER MCI</t>
  </si>
  <si>
    <t>A9556</t>
  </si>
  <si>
    <t>5330040</t>
  </si>
  <si>
    <t>NM TC99 LABELLED RBC</t>
  </si>
  <si>
    <t>A9560</t>
  </si>
  <si>
    <t>6080130</t>
  </si>
  <si>
    <t>30100060</t>
  </si>
  <si>
    <t>EXERCISE PULSE OX</t>
  </si>
  <si>
    <t>RESPIRATORY THERAPY</t>
  </si>
  <si>
    <t>6002910</t>
  </si>
  <si>
    <t>SPIROMETRY SENSOR</t>
  </si>
  <si>
    <t>6080400</t>
  </si>
  <si>
    <t>ST H2O INHAL 2000ML</t>
  </si>
  <si>
    <t>6402510</t>
  </si>
  <si>
    <t>30100064</t>
  </si>
  <si>
    <t>NO2 HR</t>
  </si>
  <si>
    <t>OXYGEN</t>
  </si>
  <si>
    <t>7052320</t>
  </si>
  <si>
    <t>OT GRIPPER/EA</t>
  </si>
  <si>
    <t>7053700</t>
  </si>
  <si>
    <t>OT IONTO ELECT/EA</t>
  </si>
  <si>
    <t>7055050</t>
  </si>
  <si>
    <t>OT THERAPUTTY/EA</t>
  </si>
  <si>
    <t>7099961</t>
  </si>
  <si>
    <t>OT PCH OT VISIT</t>
  </si>
  <si>
    <t>70510300</t>
  </si>
  <si>
    <t>OT E S ELECTRODES/EA</t>
  </si>
  <si>
    <t>90007467</t>
  </si>
  <si>
    <t>THERAPUTTY YELLOW</t>
  </si>
  <si>
    <t>8001070</t>
  </si>
  <si>
    <t>PT COM/WORK REINTEG/15M</t>
  </si>
  <si>
    <t>8001390</t>
  </si>
  <si>
    <t>PT THERAPLAST HANDPUTTY</t>
  </si>
  <si>
    <t>8001490</t>
  </si>
  <si>
    <t>PT HAND GRIPPERS/EA</t>
  </si>
  <si>
    <t>8001590</t>
  </si>
  <si>
    <t>PT CERV TRACT HOME/EA</t>
  </si>
  <si>
    <t>8001690</t>
  </si>
  <si>
    <t>PT PULLEYS  EXERCISE/EA</t>
  </si>
  <si>
    <t>8001790</t>
  </si>
  <si>
    <t>PT THERABAND /FOOT</t>
  </si>
  <si>
    <t>8001890</t>
  </si>
  <si>
    <t>PT JOINT JACK/EA</t>
  </si>
  <si>
    <t>8003830</t>
  </si>
  <si>
    <t>PT HYDROCOL NECK/EA</t>
  </si>
  <si>
    <t>8003930</t>
  </si>
  <si>
    <t>PT COLPAC STANDARD/EA</t>
  </si>
  <si>
    <t>8004030</t>
  </si>
  <si>
    <t>PT COLPAC NECK/EA</t>
  </si>
  <si>
    <t>8008990</t>
  </si>
  <si>
    <t>PT LYOFOAM DSG  4X4/EA</t>
  </si>
  <si>
    <t>8010300</t>
  </si>
  <si>
    <t>PT E S ELECTRODES/EA</t>
  </si>
  <si>
    <t>8010520</t>
  </si>
  <si>
    <t>PT IONTO ELECTRODE 1USE</t>
  </si>
  <si>
    <t>8080370</t>
  </si>
  <si>
    <t>PT SILVERLON DRS 4X4/EA</t>
  </si>
  <si>
    <t>8099200</t>
  </si>
  <si>
    <t>PT PCH PT HH/VISIT</t>
  </si>
  <si>
    <t>8099950</t>
  </si>
  <si>
    <t>PT PCH PT/VISIT</t>
  </si>
  <si>
    <t>8599800</t>
  </si>
  <si>
    <t>ST PCH ST HH/VISIT</t>
  </si>
  <si>
    <t>8599810</t>
  </si>
  <si>
    <t>ST PCH ST/VST</t>
  </si>
  <si>
    <t>3099883</t>
  </si>
  <si>
    <t>OCTREOTIDE  (SANDOSTATIN) INJ 0.05MG/ML</t>
  </si>
  <si>
    <t>J2354</t>
  </si>
  <si>
    <t>3016100</t>
  </si>
  <si>
    <t>DEXAMETHASONE (DECADRON) TAB: 4MG</t>
  </si>
  <si>
    <t>J8540</t>
  </si>
  <si>
    <t>12560194</t>
  </si>
  <si>
    <t>30100125</t>
  </si>
  <si>
    <t>OBS INJECTION SAME DRUG AFTER 30 MINUTES</t>
  </si>
  <si>
    <t>OBSERVATION</t>
  </si>
  <si>
    <t>13000650</t>
  </si>
  <si>
    <t>30100130</t>
  </si>
  <si>
    <t>ER  DISLOC POST HIP A</t>
  </si>
  <si>
    <t>EMERGENCY ROOM</t>
  </si>
  <si>
    <t>13000191</t>
  </si>
  <si>
    <t>ER OP SALINE LOCK INSERTION</t>
  </si>
  <si>
    <t>13060191</t>
  </si>
  <si>
    <t>ER SALINE LOCK INSERTION</t>
  </si>
  <si>
    <t>13006120</t>
  </si>
  <si>
    <t>ER  ARTERIAL LINE INS</t>
  </si>
  <si>
    <t>13000194</t>
  </si>
  <si>
    <t>ER OP INJECTION SAME DRUG AFTER 30 MIN</t>
  </si>
  <si>
    <t>13060194</t>
  </si>
  <si>
    <t>ER INJECTION SAME DRUG AFTER 30 MINUTES</t>
  </si>
  <si>
    <t>13006870</t>
  </si>
  <si>
    <t>ER  DEBRIDE SKIN FULL</t>
  </si>
  <si>
    <t>13006590</t>
  </si>
  <si>
    <t>ER  IPECAC ADMIN/OBSV</t>
  </si>
  <si>
    <t>13005790</t>
  </si>
  <si>
    <t>ER  ADHESIVE WND CLOS</t>
  </si>
  <si>
    <t>G0168</t>
  </si>
  <si>
    <t>13062040</t>
  </si>
  <si>
    <t>PREEMIE LITTLE SUCKER</t>
  </si>
  <si>
    <t>14300900</t>
  </si>
  <si>
    <t>30100143</t>
  </si>
  <si>
    <t>ANES W/EMERGENT COND</t>
  </si>
  <si>
    <t>ANESTHESIA</t>
  </si>
  <si>
    <t>14300400</t>
  </si>
  <si>
    <t>TYMPANIC TEMP PROBE</t>
  </si>
  <si>
    <t>14324218</t>
  </si>
  <si>
    <t>ESOPHAGEAL TEMP PROBE 18F</t>
  </si>
  <si>
    <t>14399990</t>
  </si>
  <si>
    <t>ANESTHESIA TECHNICAL</t>
  </si>
  <si>
    <t>14700191</t>
  </si>
  <si>
    <t>30100147</t>
  </si>
  <si>
    <t>OR SALINE LOCK INSERTION</t>
  </si>
  <si>
    <t>SURGERY</t>
  </si>
  <si>
    <t>14700194</t>
  </si>
  <si>
    <t>OR INJECTION SAME DRUG AFTER 30 MINUTES</t>
  </si>
  <si>
    <t>74053800</t>
  </si>
  <si>
    <t>4X4 X-RAY 10 CT. STERILE</t>
  </si>
  <si>
    <t>A6402</t>
  </si>
  <si>
    <t>14700061</t>
  </si>
  <si>
    <t>DISSECTOR CURVED 5DC</t>
  </si>
  <si>
    <t>14700080</t>
  </si>
  <si>
    <t>LIGACLIPS</t>
  </si>
  <si>
    <t>14700082</t>
  </si>
  <si>
    <t>ESMARK BDNG 4 X3YDS, DISP</t>
  </si>
  <si>
    <t>14700700</t>
  </si>
  <si>
    <t>BRONCHOSCOPY</t>
  </si>
  <si>
    <t>14700750</t>
  </si>
  <si>
    <t>SURGICAL BLADES #15</t>
  </si>
  <si>
    <t>14700755</t>
  </si>
  <si>
    <t>SURGICAL BLADES #11</t>
  </si>
  <si>
    <t>14700810</t>
  </si>
  <si>
    <t>EGD W/POLYP HOT BIOP</t>
  </si>
  <si>
    <t>14700820</t>
  </si>
  <si>
    <t>EGD W/POLYP BY SNARE</t>
  </si>
  <si>
    <t>14700831</t>
  </si>
  <si>
    <t>EGD W/CONTROL BLEED</t>
  </si>
  <si>
    <t>14700841</t>
  </si>
  <si>
    <t>HYSTEROSCOPY  DX</t>
  </si>
  <si>
    <t>14700850</t>
  </si>
  <si>
    <t>PROCTOSCOPY</t>
  </si>
  <si>
    <t>14700860</t>
  </si>
  <si>
    <t>PROCTOSCOPY W/BIOPSY</t>
  </si>
  <si>
    <t>14700870</t>
  </si>
  <si>
    <t>PROCTOSCOPY W/REM FB</t>
  </si>
  <si>
    <t>14700900</t>
  </si>
  <si>
    <t>SIGMOIDOSCOPY</t>
  </si>
  <si>
    <t>14700960</t>
  </si>
  <si>
    <t>SIGMOID W/BIOPSY</t>
  </si>
  <si>
    <t>14700970</t>
  </si>
  <si>
    <t>SIG W/POLYP HOT BIOP</t>
  </si>
  <si>
    <t>14700980</t>
  </si>
  <si>
    <t>SIGMO W/POLYP  SNARE</t>
  </si>
  <si>
    <t>14701060</t>
  </si>
  <si>
    <t>CONTAMINATED CASE</t>
  </si>
  <si>
    <t>14701070</t>
  </si>
  <si>
    <t>HEMORRHOIDAL LIGATOR</t>
  </si>
  <si>
    <t>14701330</t>
  </si>
  <si>
    <t>B  D MESHER</t>
  </si>
  <si>
    <t>14711660</t>
  </si>
  <si>
    <t>OR LEVEL 2 ADDL 15 MN</t>
  </si>
  <si>
    <t>14783130</t>
  </si>
  <si>
    <t>BLADE W/FOOT CTRL</t>
  </si>
  <si>
    <t>90007565</t>
  </si>
  <si>
    <t>HOT BIOPSY FORCEP (DISP) O</t>
  </si>
  <si>
    <t>52195210</t>
  </si>
  <si>
    <t>30100021</t>
  </si>
  <si>
    <t>WEIGHT LOSS MANAGEM</t>
  </si>
  <si>
    <t>REGISTERED DIETICIAN</t>
  </si>
  <si>
    <t>3003850</t>
  </si>
  <si>
    <t>PULMICORT FOR INHALATION</t>
  </si>
  <si>
    <t>74000138</t>
  </si>
  <si>
    <t>30100740</t>
  </si>
  <si>
    <t>STOOL GUAIAC  NOT SCREENING</t>
  </si>
  <si>
    <t>MATERIALS MANAGEMENT</t>
  </si>
  <si>
    <t>74050300</t>
  </si>
  <si>
    <t>ASEPTO SYRINGE</t>
  </si>
  <si>
    <t>A4322</t>
  </si>
  <si>
    <t>74050042</t>
  </si>
  <si>
    <t>CATH TEXAS XLGE 41MM</t>
  </si>
  <si>
    <t>A4349</t>
  </si>
  <si>
    <t>74050043</t>
  </si>
  <si>
    <t>CATH TEXAS SMALL 25MM</t>
  </si>
  <si>
    <t>74050044</t>
  </si>
  <si>
    <t>CATH TEXAS INTERMEDIATE 31-35MM</t>
  </si>
  <si>
    <t>74080421</t>
  </si>
  <si>
    <t>COLOSTOMY DRAIN BAG 2 3/4</t>
  </si>
  <si>
    <t>A5063</t>
  </si>
  <si>
    <t>74055391</t>
  </si>
  <si>
    <t>ADAPTIC DRESSING 3X3</t>
  </si>
  <si>
    <t>A6222</t>
  </si>
  <si>
    <t>74055390</t>
  </si>
  <si>
    <t>ADAPTIC DRESSING 3X8</t>
  </si>
  <si>
    <t>A6223</t>
  </si>
  <si>
    <t>74081510</t>
  </si>
  <si>
    <t>MULTI TRAUMA DRESSING</t>
  </si>
  <si>
    <t>A6253</t>
  </si>
  <si>
    <t>74055951</t>
  </si>
  <si>
    <t>TEGADERM DRESSING 4X10</t>
  </si>
  <si>
    <t>A6258</t>
  </si>
  <si>
    <t>74054610</t>
  </si>
  <si>
    <t>4X4'S 10CT STERILE</t>
  </si>
  <si>
    <t>74080020</t>
  </si>
  <si>
    <t>IODOFORM GAUZE 1/4</t>
  </si>
  <si>
    <t>A6403</t>
  </si>
  <si>
    <t>74080030</t>
  </si>
  <si>
    <t>IODOFORM GAUZE 1/2</t>
  </si>
  <si>
    <t>74080040</t>
  </si>
  <si>
    <t>IODOFORM GAUZE 1</t>
  </si>
  <si>
    <t>74081210</t>
  </si>
  <si>
    <t>KLING 2</t>
  </si>
  <si>
    <t>A6445</t>
  </si>
  <si>
    <t>74003150</t>
  </si>
  <si>
    <t>KERLIX ROLL 4.5</t>
  </si>
  <si>
    <t>A6446</t>
  </si>
  <si>
    <t>74053900</t>
  </si>
  <si>
    <t>KLING 4</t>
  </si>
  <si>
    <t>74080910</t>
  </si>
  <si>
    <t>KLING 3</t>
  </si>
  <si>
    <t>74001380</t>
  </si>
  <si>
    <t>KLING 6</t>
  </si>
  <si>
    <t>A6447</t>
  </si>
  <si>
    <t>74082940</t>
  </si>
  <si>
    <t>COBAN 4</t>
  </si>
  <si>
    <t>A6454</t>
  </si>
  <si>
    <t>74083380</t>
  </si>
  <si>
    <t>TED HOSE THIGH SML SHORT</t>
  </si>
  <si>
    <t>A6549</t>
  </si>
  <si>
    <t>74083383</t>
  </si>
  <si>
    <t>TED HOSE THIGH MED SHORT</t>
  </si>
  <si>
    <t>74083384</t>
  </si>
  <si>
    <t>TED HOSE THIGH MED REG</t>
  </si>
  <si>
    <t>74083385</t>
  </si>
  <si>
    <t>TED HOSE THIGH MED LONG</t>
  </si>
  <si>
    <t>74083386</t>
  </si>
  <si>
    <t>TED HOSE THIGH LGE SHORT</t>
  </si>
  <si>
    <t>74083387</t>
  </si>
  <si>
    <t>TED HOSE THIGH LGE REG</t>
  </si>
  <si>
    <t>74083388</t>
  </si>
  <si>
    <t>TED HOSE THIGH LGE LONG</t>
  </si>
  <si>
    <t>74083389</t>
  </si>
  <si>
    <t>TED HOSE KNEE SM REG</t>
  </si>
  <si>
    <t>74083390</t>
  </si>
  <si>
    <t>TED HOSE KNEE SM LONG</t>
  </si>
  <si>
    <t>74083392</t>
  </si>
  <si>
    <t>TED HOSE KNEE MED LONG</t>
  </si>
  <si>
    <t>74083393</t>
  </si>
  <si>
    <t>TED HOSE KNEE LG  REG</t>
  </si>
  <si>
    <t>74083394</t>
  </si>
  <si>
    <t>TED HOSE KNEE LG LONG</t>
  </si>
  <si>
    <t>74083395</t>
  </si>
  <si>
    <t>TED HOSE KNEE XLG  REG</t>
  </si>
  <si>
    <t>74083396</t>
  </si>
  <si>
    <t>TED HOSE KNEE XLG  LONG</t>
  </si>
  <si>
    <t>3100015</t>
  </si>
  <si>
    <t>IV TWIN CATH</t>
  </si>
  <si>
    <t>14310242</t>
  </si>
  <si>
    <t>ESOPHAGEAL TEMP PROBE 12F</t>
  </si>
  <si>
    <t>74000130</t>
  </si>
  <si>
    <t>TAUT CATHETER</t>
  </si>
  <si>
    <t>74000848</t>
  </si>
  <si>
    <t>ENDO TRACH TUBE 2.0</t>
  </si>
  <si>
    <t>74000849</t>
  </si>
  <si>
    <t>ENDO TRACH TUBE 2.5</t>
  </si>
  <si>
    <t>74000850</t>
  </si>
  <si>
    <t>ENDO TRACH TUBE 3.0</t>
  </si>
  <si>
    <t>74000851</t>
  </si>
  <si>
    <t>ENDO TRACH TUBE 3.5</t>
  </si>
  <si>
    <t>74000852</t>
  </si>
  <si>
    <t>ENDO TRACH TUBE 4.0</t>
  </si>
  <si>
    <t>74000853</t>
  </si>
  <si>
    <t>ENDO TRACH TUBE 4.5</t>
  </si>
  <si>
    <t>74000854</t>
  </si>
  <si>
    <t>ENDO TRACH TUBE 5.0</t>
  </si>
  <si>
    <t>74000855</t>
  </si>
  <si>
    <t>ENDO TRACH TUBE 5.5</t>
  </si>
  <si>
    <t>74000857</t>
  </si>
  <si>
    <t>ENDO TRACH TUBE 6.5</t>
  </si>
  <si>
    <t>74000858</t>
  </si>
  <si>
    <t>ENDO TRACH TUBE 7.0</t>
  </si>
  <si>
    <t>74000860</t>
  </si>
  <si>
    <t>ENDO TRACH TUBE 8.0</t>
  </si>
  <si>
    <t>74000861</t>
  </si>
  <si>
    <t>ENDO TRACH TUBE 8.5</t>
  </si>
  <si>
    <t>74000930</t>
  </si>
  <si>
    <t>ENDO TRACH TUBE UNCUFFED 3.0</t>
  </si>
  <si>
    <t>74000935</t>
  </si>
  <si>
    <t>ENDO TRACH TUBE UNCUFFED 3.5</t>
  </si>
  <si>
    <t>74042160</t>
  </si>
  <si>
    <t>NG TUBE W/ENFIT 16 FR</t>
  </si>
  <si>
    <t>74051600</t>
  </si>
  <si>
    <t>FEEDING TUBE 5</t>
  </si>
  <si>
    <t>74083020</t>
  </si>
  <si>
    <t>STOCKINETTE 3</t>
  </si>
  <si>
    <t>74083810</t>
  </si>
  <si>
    <t>TRANSDUCER DISP</t>
  </si>
  <si>
    <t>74091930</t>
  </si>
  <si>
    <t>RUBBERBAND  STERILE</t>
  </si>
  <si>
    <t>80001269</t>
  </si>
  <si>
    <t>STOCKINETTE 4</t>
  </si>
  <si>
    <t>80001361</t>
  </si>
  <si>
    <t>LENS UNFOLDER</t>
  </si>
  <si>
    <t>90001189</t>
  </si>
  <si>
    <t>STOCKINETTE 6</t>
  </si>
  <si>
    <t>90001639</t>
  </si>
  <si>
    <t>ELASTOMER PUTTY</t>
  </si>
  <si>
    <t>90001873</t>
  </si>
  <si>
    <t>HEEL LIFTS LARGE</t>
  </si>
  <si>
    <t>90007107</t>
  </si>
  <si>
    <t>OVERDOOR TRACTION UNIT</t>
  </si>
  <si>
    <t>90007162</t>
  </si>
  <si>
    <t>TRU-TRAC TRACTION UNIT</t>
  </si>
  <si>
    <t>90007258</t>
  </si>
  <si>
    <t>PULLEY REACH &amp; RANGE W/AS</t>
  </si>
  <si>
    <t>90007299</t>
  </si>
  <si>
    <t>THERABAND GREEN LATEX FREE</t>
  </si>
  <si>
    <t>90007305</t>
  </si>
  <si>
    <t>THERAPUTTY TAN SUPER SOFT</t>
  </si>
  <si>
    <t>90007311</t>
  </si>
  <si>
    <t>THERAPUTTY RED</t>
  </si>
  <si>
    <t>90007317</t>
  </si>
  <si>
    <t>THERAPUTTY GREEN</t>
  </si>
  <si>
    <t>90007408</t>
  </si>
  <si>
    <t>THERABAND SILVER</t>
  </si>
  <si>
    <t>90007435</t>
  </si>
  <si>
    <t>GRAM STAIN SAFRANIN</t>
  </si>
  <si>
    <t>90007461</t>
  </si>
  <si>
    <t>THERABAND BLACK LATEX FREE</t>
  </si>
  <si>
    <t>90007463</t>
  </si>
  <si>
    <t>THERAPUTTY BLUE FIRM</t>
  </si>
  <si>
    <t>90007567</t>
  </si>
  <si>
    <t>POST OP POUCH</t>
  </si>
  <si>
    <t>90007568</t>
  </si>
  <si>
    <t>DRAIN JP 15MM</t>
  </si>
  <si>
    <t>90009286</t>
  </si>
  <si>
    <t>HEEL LIFTS MEDIUM</t>
  </si>
  <si>
    <t>14300030</t>
  </si>
  <si>
    <t>ANES PRO 16-30 MINUTES</t>
  </si>
  <si>
    <t>14300045</t>
  </si>
  <si>
    <t>ANES PRO 31-45 MINUTES</t>
  </si>
  <si>
    <t>14300060</t>
  </si>
  <si>
    <t>ANES PRO 46-60 MINUTES</t>
  </si>
  <si>
    <t>14300075</t>
  </si>
  <si>
    <t>ANES PRO 61-75 MINUTES</t>
  </si>
  <si>
    <t>14300090</t>
  </si>
  <si>
    <t>ANES PRO 76-90 MINUTES</t>
  </si>
  <si>
    <t>14300105</t>
  </si>
  <si>
    <t>ANES PRO 91-105 MINUTES</t>
  </si>
  <si>
    <t>14300115</t>
  </si>
  <si>
    <t>ANES PRO 0-15 MINUTES</t>
  </si>
  <si>
    <t>14300120</t>
  </si>
  <si>
    <t>ANES PRO 106-120 MINUTES</t>
  </si>
  <si>
    <t>14300135</t>
  </si>
  <si>
    <t>ANES PRO 121-135 MINUTES</t>
  </si>
  <si>
    <t>14300180</t>
  </si>
  <si>
    <t>ANES PRO 166-180 MINUTES</t>
  </si>
  <si>
    <t>14300195</t>
  </si>
  <si>
    <t>ANES PRO 181-195 MINUTES</t>
  </si>
  <si>
    <t>14300210</t>
  </si>
  <si>
    <t>ANES PRO 196-210 MINUTES</t>
  </si>
  <si>
    <t>14300225</t>
  </si>
  <si>
    <t>ANES PRO 211-225 MINUTES</t>
  </si>
  <si>
    <t>14300240</t>
  </si>
  <si>
    <t>ANES PRO 226-240 MINUTES</t>
  </si>
  <si>
    <t>14300100</t>
  </si>
  <si>
    <t>ANES SALIVARY GLAND</t>
  </si>
  <si>
    <t>14380000</t>
  </si>
  <si>
    <t>ANES SKIN HEAD</t>
  </si>
  <si>
    <t>14380010</t>
  </si>
  <si>
    <t>ANES EAR OR PE TUBES</t>
  </si>
  <si>
    <t>14392010</t>
  </si>
  <si>
    <t>ANES EYE</t>
  </si>
  <si>
    <t>14380030</t>
  </si>
  <si>
    <t>ANES NOSE OR SINUS</t>
  </si>
  <si>
    <t>14386180</t>
  </si>
  <si>
    <t>ANES BX SFT TIS HEAD</t>
  </si>
  <si>
    <t>14380040</t>
  </si>
  <si>
    <t>ANES ORAL OR TONSILL</t>
  </si>
  <si>
    <t>14380060</t>
  </si>
  <si>
    <t>ANES SKIN  NECK</t>
  </si>
  <si>
    <t>14380400</t>
  </si>
  <si>
    <t>ANES NECK THYROIDECT</t>
  </si>
  <si>
    <t>14380080</t>
  </si>
  <si>
    <t>ANES SKIN  CHEST</t>
  </si>
  <si>
    <t>14380090</t>
  </si>
  <si>
    <t>ANES BREAST RECONSTR</t>
  </si>
  <si>
    <t>14380100</t>
  </si>
  <si>
    <t>ANES CHEST MASTECTOM</t>
  </si>
  <si>
    <t>14386070</t>
  </si>
  <si>
    <t>ANES MASTECTOMY/NODE</t>
  </si>
  <si>
    <t>14380120</t>
  </si>
  <si>
    <t>ANES CARDIOVERSION</t>
  </si>
  <si>
    <t>14380170</t>
  </si>
  <si>
    <t>ANES CHEST MEDIASTIN</t>
  </si>
  <si>
    <t>14380180</t>
  </si>
  <si>
    <t>ANES PACEMAKER</t>
  </si>
  <si>
    <t>14318130</t>
  </si>
  <si>
    <t>ANES CENT VENOUS ACC</t>
  </si>
  <si>
    <t>14300534</t>
  </si>
  <si>
    <t>ANES INSERTION OR REPLACEMENT</t>
  </si>
  <si>
    <t>14380190</t>
  </si>
  <si>
    <t>ANES CHEST THORACOTO</t>
  </si>
  <si>
    <t>14380650</t>
  </si>
  <si>
    <t>ANES CHEST PNEUMONEC</t>
  </si>
  <si>
    <t>14380210</t>
  </si>
  <si>
    <t>ANES UP ABD WALL</t>
  </si>
  <si>
    <t>14380220</t>
  </si>
  <si>
    <t>14381010</t>
  </si>
  <si>
    <t>ANES ABD UPPER</t>
  </si>
  <si>
    <t>14380240</t>
  </si>
  <si>
    <t>ANES ABD HERNIORRHAP</t>
  </si>
  <si>
    <t>14380250</t>
  </si>
  <si>
    <t>14380260</t>
  </si>
  <si>
    <t>ANES LOW AB WALL</t>
  </si>
  <si>
    <t>14386080</t>
  </si>
  <si>
    <t>ANES ABD PANNICULECT</t>
  </si>
  <si>
    <t>14380610</t>
  </si>
  <si>
    <t>14380270</t>
  </si>
  <si>
    <t>ANES ABD WALL</t>
  </si>
  <si>
    <t>14380280</t>
  </si>
  <si>
    <t>ANES LOW ABD HERNIOR</t>
  </si>
  <si>
    <t>14380290</t>
  </si>
  <si>
    <t>ANES HERNIA VENT</t>
  </si>
  <si>
    <t>14380300</t>
  </si>
  <si>
    <t>14380340</t>
  </si>
  <si>
    <t>14380370</t>
  </si>
  <si>
    <t>ANES PERINEUM CIRCUM</t>
  </si>
  <si>
    <t>14386100</t>
  </si>
  <si>
    <t>ANES PERINEUM VASECT</t>
  </si>
  <si>
    <t>14380380</t>
  </si>
  <si>
    <t>ANES VAG PROCED</t>
  </si>
  <si>
    <t>14380390</t>
  </si>
  <si>
    <t>ANES VAG HYSTEREC</t>
  </si>
  <si>
    <t>14380440</t>
  </si>
  <si>
    <t>ANES FEMUR AMPUT</t>
  </si>
  <si>
    <t>14380460</t>
  </si>
  <si>
    <t>ANES SKIN ABOVE KNEE</t>
  </si>
  <si>
    <t>14380470</t>
  </si>
  <si>
    <t>ANES LEG BELOW KNEE</t>
  </si>
  <si>
    <t>14386110</t>
  </si>
  <si>
    <t>ANES BELOW KNEE BONE</t>
  </si>
  <si>
    <t>14380600</t>
  </si>
  <si>
    <t>ANES BEL KNEE AMP</t>
  </si>
  <si>
    <t>14380500</t>
  </si>
  <si>
    <t>ANES ARM UPPER ELBOW</t>
  </si>
  <si>
    <t>14380510</t>
  </si>
  <si>
    <t>ANES ARM LOWER</t>
  </si>
  <si>
    <t>14380520</t>
  </si>
  <si>
    <t>ANES LOW ARM PROC</t>
  </si>
  <si>
    <t>14380540</t>
  </si>
  <si>
    <t>ANES CAT/MRI SCAN</t>
  </si>
  <si>
    <t>14381190</t>
  </si>
  <si>
    <t>ANES CLOSED REDUCTION MANDIBLE</t>
  </si>
  <si>
    <t>1094896</t>
  </si>
  <si>
    <t>**NUCLEIC ACID PROBE, EACH</t>
  </si>
  <si>
    <t>1006225</t>
  </si>
  <si>
    <t>**AMP OF NUCLEIC ACID,EA SEQ</t>
  </si>
  <si>
    <t>6088862</t>
  </si>
  <si>
    <t>CPAP HEPA FILTER</t>
  </si>
  <si>
    <t>6088863</t>
  </si>
  <si>
    <t>CPAP T-ADAPTER</t>
  </si>
  <si>
    <t>1078254</t>
  </si>
  <si>
    <t>ZONISAMIDE LEVEL</t>
  </si>
  <si>
    <t>13003640</t>
  </si>
  <si>
    <t>ER  FEMORAL OR JUGULAR VENI&lt;3 YRS</t>
  </si>
  <si>
    <t>8008700</t>
  </si>
  <si>
    <t>PT STERILE WHIRLPOOL/EA</t>
  </si>
  <si>
    <t>5002061</t>
  </si>
  <si>
    <t>1059390</t>
  </si>
  <si>
    <t>1090030</t>
  </si>
  <si>
    <t>BASIC METABOLIC PANEL</t>
  </si>
  <si>
    <t>1099010</t>
  </si>
  <si>
    <t>COMP METABOLIC PANEL</t>
  </si>
  <si>
    <t>10980053</t>
  </si>
  <si>
    <t>CMP- PICO</t>
  </si>
  <si>
    <t>1057180</t>
  </si>
  <si>
    <t>LIPID PANEL</t>
  </si>
  <si>
    <t>1002950</t>
  </si>
  <si>
    <t>1005100</t>
  </si>
  <si>
    <t>**UA AUTO W/MIC</t>
  </si>
  <si>
    <t>1000900</t>
  </si>
  <si>
    <t>1056100</t>
  </si>
  <si>
    <t>1056110</t>
  </si>
  <si>
    <t>1055760</t>
  </si>
  <si>
    <t>1038250</t>
  </si>
  <si>
    <t>1059280</t>
  </si>
  <si>
    <t>1001550</t>
  </si>
  <si>
    <t>THYROID STIM HORMONE</t>
  </si>
  <si>
    <t>1003520</t>
  </si>
  <si>
    <t>XXX TROPONIN I</t>
  </si>
  <si>
    <t>1099901</t>
  </si>
  <si>
    <t>TROPONIN I HIGH SENSITIVITY</t>
  </si>
  <si>
    <t>10085025</t>
  </si>
  <si>
    <t>CBC WITH AUTO DIFF</t>
  </si>
  <si>
    <t>1000003</t>
  </si>
  <si>
    <t>CBC</t>
  </si>
  <si>
    <t>1004080</t>
  </si>
  <si>
    <t>PROTIME</t>
  </si>
  <si>
    <t>1055960</t>
  </si>
  <si>
    <t>10555962</t>
  </si>
  <si>
    <t>REFLEX TRADITIONAL URINE CULTURE &amp; SENS</t>
  </si>
  <si>
    <t>1099990</t>
  </si>
  <si>
    <t>5003590</t>
  </si>
  <si>
    <t>C SPINE MIN 4 VWS</t>
  </si>
  <si>
    <t>5004260</t>
  </si>
  <si>
    <t>L SPINE MIN 4 VWS</t>
  </si>
  <si>
    <t>5100130</t>
  </si>
  <si>
    <t>5105570</t>
  </si>
  <si>
    <t>5105100</t>
  </si>
  <si>
    <t>CT PELVIS W/O CONTRAST</t>
  </si>
  <si>
    <t>5100630</t>
  </si>
  <si>
    <t>CT PELVIS W/CONT</t>
  </si>
  <si>
    <t>5100430</t>
  </si>
  <si>
    <t>CT ABDOMEN WO CONT</t>
  </si>
  <si>
    <t>5204300</t>
  </si>
  <si>
    <t>5202590</t>
  </si>
  <si>
    <t>5209910</t>
  </si>
  <si>
    <t>5300420</t>
  </si>
  <si>
    <t>NM BONE SCAN WHOLE BODY</t>
  </si>
  <si>
    <t>5303990</t>
  </si>
  <si>
    <t>NM BONE SCAN 3 PHASE</t>
  </si>
  <si>
    <t>6090930</t>
  </si>
  <si>
    <t>6090931</t>
  </si>
  <si>
    <t>ABG ISTAT</t>
  </si>
  <si>
    <t>14392950</t>
  </si>
  <si>
    <t>ANES CODE BLUE RESPONSE</t>
  </si>
  <si>
    <t>14700720</t>
  </si>
  <si>
    <t>COLONOSCOPY</t>
  </si>
  <si>
    <t>7054100</t>
  </si>
  <si>
    <t>OT STER WHIRLPOOL/EA</t>
  </si>
  <si>
    <t>7053720</t>
  </si>
  <si>
    <t>OT ULTRASOUND/15MIN</t>
  </si>
  <si>
    <t>7007920</t>
  </si>
  <si>
    <t>OT ESTIM/UNATTEND/EA</t>
  </si>
  <si>
    <t>1099000</t>
  </si>
  <si>
    <t>VENIPUNCTUR MISSIONS</t>
  </si>
  <si>
    <t>10986022</t>
  </si>
  <si>
    <t>PLATELET ANTIBODY</t>
  </si>
  <si>
    <t>1059710</t>
  </si>
  <si>
    <t>3000025</t>
  </si>
  <si>
    <t>XIFAXAN (RIFAXIMIN )TAB: 200MG</t>
  </si>
  <si>
    <t>1301281</t>
  </si>
  <si>
    <t>ER REPAIR MOUTH/TONGUE 2.5 CM OR LESS</t>
  </si>
  <si>
    <t>14500895</t>
  </si>
  <si>
    <t>30100145</t>
  </si>
  <si>
    <t>PACU CLASS 3 (15-18 POINTS)</t>
  </si>
  <si>
    <t>RECOVERY ROOM</t>
  </si>
  <si>
    <t>14500990</t>
  </si>
  <si>
    <t>PACU CLASS 5 (&gt;22 POINTS)</t>
  </si>
  <si>
    <t>14500995</t>
  </si>
  <si>
    <t>PACU CLASS 4 (19-22 POINTS)</t>
  </si>
  <si>
    <t>14502525</t>
  </si>
  <si>
    <t>PACU CLASS 1 (0-12 POINTS)</t>
  </si>
  <si>
    <t>90007808</t>
  </si>
  <si>
    <t>CO2 DETECTOR END TIDAL PEDI</t>
  </si>
  <si>
    <t>1082491</t>
  </si>
  <si>
    <t>KEPPRA- LEVETIRACETAM LEVEL</t>
  </si>
  <si>
    <t>1012330</t>
  </si>
  <si>
    <t>BETA 2 MICROGLOBULIN</t>
  </si>
  <si>
    <t>80000208</t>
  </si>
  <si>
    <t>OXISENSOR DISP ADULT (FOR DATASCOPE)</t>
  </si>
  <si>
    <t>7099960</t>
  </si>
  <si>
    <t>OT PCH MILEAGE OT/MILE 25</t>
  </si>
  <si>
    <t>8099970</t>
  </si>
  <si>
    <t>PT PCH MILEAGE PT/MILE 25</t>
  </si>
  <si>
    <t>8599980</t>
  </si>
  <si>
    <t>ST PCH MILEAGE ST/MILE 25</t>
  </si>
  <si>
    <t>8088130</t>
  </si>
  <si>
    <t>PT HCCC PT/Z2531 30MIN</t>
  </si>
  <si>
    <t>8537500</t>
  </si>
  <si>
    <t>ST HCCC ST EVAL /30MIN</t>
  </si>
  <si>
    <t>14700308</t>
  </si>
  <si>
    <t>PROCTOSIGMOIDOSCOPY W/ REMOVAL LES</t>
  </si>
  <si>
    <t>1086622</t>
  </si>
  <si>
    <t>BRUCELLA TITER IgG</t>
  </si>
  <si>
    <t>1083918</t>
  </si>
  <si>
    <t>ORGANIC ACIDS, TOTAL, QUANT.</t>
  </si>
  <si>
    <t>5203306</t>
  </si>
  <si>
    <t>1000299</t>
  </si>
  <si>
    <t>QUETIAPINE (SEROQUEL)</t>
  </si>
  <si>
    <t>5330045</t>
  </si>
  <si>
    <t>NM TECH TC99 LABELLED RBCs UP TO 30MCI</t>
  </si>
  <si>
    <t>13005899</t>
  </si>
  <si>
    <t>ER  GENITAL SURGICAL PROCEDURE</t>
  </si>
  <si>
    <t>6200300</t>
  </si>
  <si>
    <t>30100062</t>
  </si>
  <si>
    <t>EKG</t>
  </si>
  <si>
    <t>5086870</t>
  </si>
  <si>
    <t>GASTROGRAFIN</t>
  </si>
  <si>
    <t>10066110</t>
  </si>
  <si>
    <t>BARTONELLA  ANTIBODY PANEL</t>
  </si>
  <si>
    <t>8006121</t>
  </si>
  <si>
    <t>MELGISORB RIBBON</t>
  </si>
  <si>
    <t>8006131</t>
  </si>
  <si>
    <t>MELGISORB 4X4</t>
  </si>
  <si>
    <t>8042010</t>
  </si>
  <si>
    <t>HYPERGEL 5GR</t>
  </si>
  <si>
    <t>8066765</t>
  </si>
  <si>
    <t>NORMLGEL</t>
  </si>
  <si>
    <t>1057799</t>
  </si>
  <si>
    <t>BK VIRUS PLASMA</t>
  </si>
  <si>
    <t>1086355</t>
  </si>
  <si>
    <t>**B CELLS TOTAL COUNT  CD19</t>
  </si>
  <si>
    <t>1086357</t>
  </si>
  <si>
    <t>NK CELLS  TOTAL COUNT</t>
  </si>
  <si>
    <t>1086359</t>
  </si>
  <si>
    <t>**T CELLS TOTAL COUNT  CD19</t>
  </si>
  <si>
    <t>1086360</t>
  </si>
  <si>
    <t>**T CELL ABSOLUTE COUNT/RATIO  CD19</t>
  </si>
  <si>
    <t>1086366</t>
  </si>
  <si>
    <t>CD8  TCELL ABSOLUTE COUNT/RATIO</t>
  </si>
  <si>
    <t>1086361</t>
  </si>
  <si>
    <t>CD4  T CELLS ABSOLUTE COUNT</t>
  </si>
  <si>
    <t>1082747</t>
  </si>
  <si>
    <t>RBC FOLATE</t>
  </si>
  <si>
    <t>14300524</t>
  </si>
  <si>
    <t>ANES CLOSED CHEST PROCEDURE</t>
  </si>
  <si>
    <t>8001691</t>
  </si>
  <si>
    <t>PT HEEL LIFT LARGE</t>
  </si>
  <si>
    <t>8001692</t>
  </si>
  <si>
    <t>PT HEEL LIFT MED</t>
  </si>
  <si>
    <t>1086995</t>
  </si>
  <si>
    <t>**HERPES  SIMPLEX</t>
  </si>
  <si>
    <t>1098696</t>
  </si>
  <si>
    <t>HERPES SIMPLEX IGG TYPE 2 ONLY</t>
  </si>
  <si>
    <t>1083524</t>
  </si>
  <si>
    <t>**ALPHA SUB UNIT</t>
  </si>
  <si>
    <t>1084120</t>
  </si>
  <si>
    <t>PORPHYRIN 24 HOUR URINE</t>
  </si>
  <si>
    <t>10085007</t>
  </si>
  <si>
    <t>DIFF MANUAL</t>
  </si>
  <si>
    <t>5171275</t>
  </si>
  <si>
    <t>1085245</t>
  </si>
  <si>
    <t>**RISTOCETIN COFACTOR</t>
  </si>
  <si>
    <t>1087340</t>
  </si>
  <si>
    <t>14380942</t>
  </si>
  <si>
    <t>ANES VAG PROC SUB URETHRAL SLING</t>
  </si>
  <si>
    <t>1004810</t>
  </si>
  <si>
    <t>REVERSE T3</t>
  </si>
  <si>
    <t>1004820</t>
  </si>
  <si>
    <t>TETANUS ANTIBODY</t>
  </si>
  <si>
    <t>5130000</t>
  </si>
  <si>
    <t>5130001</t>
  </si>
  <si>
    <t>5130004</t>
  </si>
  <si>
    <t>CTA CHEST W/WO</t>
  </si>
  <si>
    <t>5130005</t>
  </si>
  <si>
    <t>CTA PELVIS W/WO CONTRAST</t>
  </si>
  <si>
    <t>5104176</t>
  </si>
  <si>
    <t>5104177</t>
  </si>
  <si>
    <t>CT ABDOMEN &amp; PELVIS W/CONT</t>
  </si>
  <si>
    <t>5104178</t>
  </si>
  <si>
    <t>1088310</t>
  </si>
  <si>
    <t>5399521</t>
  </si>
  <si>
    <t>NM TC99M EXAMETAZINE UP TO 25 MCL</t>
  </si>
  <si>
    <t>A9521</t>
  </si>
  <si>
    <t>1082157</t>
  </si>
  <si>
    <t>ANDROSTENEDIONE</t>
  </si>
  <si>
    <t>1084270</t>
  </si>
  <si>
    <t>SEX HORMONE BINDING GLOBULIN</t>
  </si>
  <si>
    <t>90007564</t>
  </si>
  <si>
    <t>LAP CABLE BLUE (CONMED)</t>
  </si>
  <si>
    <t>14700538</t>
  </si>
  <si>
    <t>COLONOSCOPY  W /TUMOR ABLATION</t>
  </si>
  <si>
    <t>3000021</t>
  </si>
  <si>
    <t>SODIUM CHLORIDE FLUSH IV SOLN 0.9%</t>
  </si>
  <si>
    <t>J7040</t>
  </si>
  <si>
    <t>90000182</t>
  </si>
  <si>
    <t>QUIKCLOT 2X2</t>
  </si>
  <si>
    <t>90000184</t>
  </si>
  <si>
    <t>QUIKCLOT 4X4</t>
  </si>
  <si>
    <t>1097088</t>
  </si>
  <si>
    <t>14700991</t>
  </si>
  <si>
    <t>360 CASE CANCELLATION AFTER ANES</t>
  </si>
  <si>
    <t>14700992</t>
  </si>
  <si>
    <t>750 CASE CANCELLATION AFTER ANES</t>
  </si>
  <si>
    <t>14700993</t>
  </si>
  <si>
    <t>750 CASE CANCELLATION BEFORE ANES</t>
  </si>
  <si>
    <t>14700994</t>
  </si>
  <si>
    <t>360 CASE CANCELLATION BEFORE ANES</t>
  </si>
  <si>
    <t>14711590</t>
  </si>
  <si>
    <t>OR LEVEL 1 ADDL 15 MN</t>
  </si>
  <si>
    <t>14711680</t>
  </si>
  <si>
    <t>OR LEVEL 3 ADDL 15MN</t>
  </si>
  <si>
    <t>5203040</t>
  </si>
  <si>
    <t>50719000</t>
  </si>
  <si>
    <t>US 3D/4D ULTRASOUND- PAT PAY</t>
  </si>
  <si>
    <t>13040240</t>
  </si>
  <si>
    <t>MAC SIZE 4 REUSABLE BLADE</t>
  </si>
  <si>
    <t>13040340</t>
  </si>
  <si>
    <t>MILLER SIZE 4 REUSABLE BLADE</t>
  </si>
  <si>
    <t>6009580</t>
  </si>
  <si>
    <t>SLEEP STUDY, UNATTEND AND RESP EFFORT</t>
  </si>
  <si>
    <t>14700566</t>
  </si>
  <si>
    <t>PROCEDURE ROOM 1-30 MIN</t>
  </si>
  <si>
    <t>14700577</t>
  </si>
  <si>
    <t>PROCEDURE RM ADDITIONAL 15M</t>
  </si>
  <si>
    <t>74001290</t>
  </si>
  <si>
    <t>BOVIE TIP CLEANER</t>
  </si>
  <si>
    <t>1084250</t>
  </si>
  <si>
    <t>SELENIUM</t>
  </si>
  <si>
    <t>1084590</t>
  </si>
  <si>
    <t>VITAMIN A LEVEL</t>
  </si>
  <si>
    <t>74080521</t>
  </si>
  <si>
    <t>COLOSTOMY FLANGE 4</t>
  </si>
  <si>
    <t>A4409</t>
  </si>
  <si>
    <t>74080520</t>
  </si>
  <si>
    <t>COLOSTOMY FLANGE 2 3/4</t>
  </si>
  <si>
    <t>A4414</t>
  </si>
  <si>
    <t>74081960</t>
  </si>
  <si>
    <t>AQUACEL DRSG 4X4</t>
  </si>
  <si>
    <t>A6197</t>
  </si>
  <si>
    <t>74080300</t>
  </si>
  <si>
    <t>AQUACEL RIBBON</t>
  </si>
  <si>
    <t>A6199</t>
  </si>
  <si>
    <t>74083470</t>
  </si>
  <si>
    <t>COMBIDERM 5X5</t>
  </si>
  <si>
    <t>A6212</t>
  </si>
  <si>
    <t>74000148</t>
  </si>
  <si>
    <t>DUODERM 4X4 XTHIN</t>
  </si>
  <si>
    <t>A6234</t>
  </si>
  <si>
    <t>74051180</t>
  </si>
  <si>
    <t>TELFA PADS</t>
  </si>
  <si>
    <t>A6252</t>
  </si>
  <si>
    <t>74052330</t>
  </si>
  <si>
    <t>ABD PADS 5X9</t>
  </si>
  <si>
    <t>74052331</t>
  </si>
  <si>
    <t>ABD PADS 7X8</t>
  </si>
  <si>
    <t>74051550</t>
  </si>
  <si>
    <t>EYE PADS OVAL</t>
  </si>
  <si>
    <t>A6410</t>
  </si>
  <si>
    <t>1086300</t>
  </si>
  <si>
    <t>CA 15-3</t>
  </si>
  <si>
    <t>1083892</t>
  </si>
  <si>
    <t>**ENZYMATIC DIG, MOL DIAGN</t>
  </si>
  <si>
    <t>1083896</t>
  </si>
  <si>
    <t>**NUCL ACID PROBE, EACH</t>
  </si>
  <si>
    <t>1083908</t>
  </si>
  <si>
    <t>**NUCLEIC ACID SIGNAL AMPLIFICATION</t>
  </si>
  <si>
    <t>1093912</t>
  </si>
  <si>
    <t>**GENETIC EXAMINATION</t>
  </si>
  <si>
    <t>1088891</t>
  </si>
  <si>
    <t>**MOLEC DIAG ISOL NUCLEIC</t>
  </si>
  <si>
    <t>5209940</t>
  </si>
  <si>
    <t>US ART DOPPLER BIL LOW EXT</t>
  </si>
  <si>
    <t>59</t>
  </si>
  <si>
    <t>7059200</t>
  </si>
  <si>
    <t>8007600</t>
  </si>
  <si>
    <t>8031400</t>
  </si>
  <si>
    <t>8008400</t>
  </si>
  <si>
    <t>PT SELFCARE ACTIVIT OF DAILY LIVING/15M</t>
  </si>
  <si>
    <t>51073700</t>
  </si>
  <si>
    <t>CT LOWER EXT W/O CON LT</t>
  </si>
  <si>
    <t>51273219</t>
  </si>
  <si>
    <t>CT LT FOOT W/O CON</t>
  </si>
  <si>
    <t>51273220</t>
  </si>
  <si>
    <t>CT LT ANKLE W/O CON</t>
  </si>
  <si>
    <t>51273221</t>
  </si>
  <si>
    <t>CT LT TIB/FIB W/O CONT</t>
  </si>
  <si>
    <t>51273222</t>
  </si>
  <si>
    <t>CT LT KNEE W/O CONT</t>
  </si>
  <si>
    <t>51273223</t>
  </si>
  <si>
    <t>CT LT FEMUR WO CON</t>
  </si>
  <si>
    <t>51273224</t>
  </si>
  <si>
    <t>CT LT HIP WO CONT</t>
  </si>
  <si>
    <t>51173700</t>
  </si>
  <si>
    <t>CT LOWER EXT W/O CON RT</t>
  </si>
  <si>
    <t>51273249</t>
  </si>
  <si>
    <t>CT RT FOOT W/O CONT</t>
  </si>
  <si>
    <t>51273256</t>
  </si>
  <si>
    <t>CT RT ANKLE W/O CON</t>
  </si>
  <si>
    <t>51273257</t>
  </si>
  <si>
    <t>CT RT TIB/FIB W/O CONT</t>
  </si>
  <si>
    <t>51273258</t>
  </si>
  <si>
    <t>CT RT KNEE W/O CONT</t>
  </si>
  <si>
    <t>51273259</t>
  </si>
  <si>
    <t>CT RT FEMUR W/O CONT</t>
  </si>
  <si>
    <t>51273260</t>
  </si>
  <si>
    <t>CT RT HIP W/O CONT</t>
  </si>
  <si>
    <t>1090020</t>
  </si>
  <si>
    <t>ELECTROLYTE PANEL</t>
  </si>
  <si>
    <t>1055770</t>
  </si>
  <si>
    <t>1059671</t>
  </si>
  <si>
    <t>CLOZAPINE LEVEL</t>
  </si>
  <si>
    <t>1055870</t>
  </si>
  <si>
    <t>1057340</t>
  </si>
  <si>
    <t>GENTAMYCIN LEVEL</t>
  </si>
  <si>
    <t>1087450</t>
  </si>
  <si>
    <t>LAMICTAL LEVEL</t>
  </si>
  <si>
    <t>1002340</t>
  </si>
  <si>
    <t>1055630</t>
  </si>
  <si>
    <t>THEOPHYLLINE LEVEL</t>
  </si>
  <si>
    <t>1056910</t>
  </si>
  <si>
    <t>MELLARIL LEVEL</t>
  </si>
  <si>
    <t>1006223</t>
  </si>
  <si>
    <t>**ENZYMATIC DIGESTION</t>
  </si>
  <si>
    <t>1006224</t>
  </si>
  <si>
    <t>**SEPERATION BY GEL ELECTROPHORESIS</t>
  </si>
  <si>
    <t>1006226</t>
  </si>
  <si>
    <t>**NUCLEIC ACID INTER AND REPORT</t>
  </si>
  <si>
    <t>1010330</t>
  </si>
  <si>
    <t>ALPHA 1 ANTITRYPSIN</t>
  </si>
  <si>
    <t>1086240</t>
  </si>
  <si>
    <t>ALPHA FETOPROTEIN</t>
  </si>
  <si>
    <t>1056210</t>
  </si>
  <si>
    <t>1092140</t>
  </si>
  <si>
    <t>1001900</t>
  </si>
  <si>
    <t>CALCIUM</t>
  </si>
  <si>
    <t>1055620</t>
  </si>
  <si>
    <t>STONE ANALYSIS</t>
  </si>
  <si>
    <t>1001280</t>
  </si>
  <si>
    <t>1060500</t>
  </si>
  <si>
    <t>CREATININE CLEARANCE</t>
  </si>
  <si>
    <t>10882785</t>
  </si>
  <si>
    <t>**IMMUNOGLOBULIN E, TOTAL (ALLERGY, RESP</t>
  </si>
  <si>
    <t>1002800</t>
  </si>
  <si>
    <t>1057290</t>
  </si>
  <si>
    <t>LH</t>
  </si>
  <si>
    <t>1060020</t>
  </si>
  <si>
    <t>INSULIN TOTAL</t>
  </si>
  <si>
    <t>1089660</t>
  </si>
  <si>
    <t>1000310</t>
  </si>
  <si>
    <t>HDL</t>
  </si>
  <si>
    <t>1089661</t>
  </si>
  <si>
    <t>LDL</t>
  </si>
  <si>
    <t>1001170</t>
  </si>
  <si>
    <t>MERCURY LEVEL</t>
  </si>
  <si>
    <t>1003700</t>
  </si>
  <si>
    <t>ALKALINE PHOSPHATASE</t>
  </si>
  <si>
    <t>1004800</t>
  </si>
  <si>
    <t>PROLACTIN</t>
  </si>
  <si>
    <t>1057154</t>
  </si>
  <si>
    <t>**REF LAB PSA TOTAL</t>
  </si>
  <si>
    <t>1057260</t>
  </si>
  <si>
    <t>PSA DIAGNOSTIC</t>
  </si>
  <si>
    <t>1057155</t>
  </si>
  <si>
    <t>**PSA FREE</t>
  </si>
  <si>
    <t>1055860</t>
  </si>
  <si>
    <t>ELECTROPHORESIS PROTEIN</t>
  </si>
  <si>
    <t>1004470</t>
  </si>
  <si>
    <t>TRANSFERRIN</t>
  </si>
  <si>
    <t>1088480</t>
  </si>
  <si>
    <t>1005500</t>
  </si>
  <si>
    <t>PLATELET COUNT</t>
  </si>
  <si>
    <t>1056400</t>
  </si>
  <si>
    <t>ANTITHROMBIN 3 FUNCT</t>
  </si>
  <si>
    <t>1056550</t>
  </si>
  <si>
    <t>PROTEIN C FUNCTIONAL</t>
  </si>
  <si>
    <t>1056570</t>
  </si>
  <si>
    <t>PROTEIN S FREE</t>
  </si>
  <si>
    <t>1059860</t>
  </si>
  <si>
    <t>COMPLEMENT TOT CH50</t>
  </si>
  <si>
    <t>1057010</t>
  </si>
  <si>
    <t>IEP SERUM PANEL</t>
  </si>
  <si>
    <t>1057570</t>
  </si>
  <si>
    <t>INTRINSIC FACTOR</t>
  </si>
  <si>
    <t>1089921</t>
  </si>
  <si>
    <t>** EHRLICHIA AB</t>
  </si>
  <si>
    <t>1008601</t>
  </si>
  <si>
    <t>**FRANCISELLA TULARENSIS</t>
  </si>
  <si>
    <t>1068740</t>
  </si>
  <si>
    <t>AMEBIASIS ANTIBODIES</t>
  </si>
  <si>
    <t>1002440</t>
  </si>
  <si>
    <t>GRAM STAIN</t>
  </si>
  <si>
    <t>1097329</t>
  </si>
  <si>
    <t>GIARDIA ANTIGEN</t>
  </si>
  <si>
    <t>1060540</t>
  </si>
  <si>
    <t>FECAL LEUKOCYTES</t>
  </si>
  <si>
    <t>1000020</t>
  </si>
  <si>
    <t>TRAVEL &lt;20MIL/ONEWAY</t>
  </si>
  <si>
    <t>3001110</t>
  </si>
  <si>
    <t>VIT B12 (CYANOCOBALAMIN) SL TAB:1000MCG</t>
  </si>
  <si>
    <t>5105200</t>
  </si>
  <si>
    <t>CT PELVIS COMBINED</t>
  </si>
  <si>
    <t>5100530</t>
  </si>
  <si>
    <t>CT ABDOMEN COMBINED</t>
  </si>
  <si>
    <t>5130003</t>
  </si>
  <si>
    <t>CTA ABDOMEN W/WO</t>
  </si>
  <si>
    <t>5130002</t>
  </si>
  <si>
    <t>CTA ABD AORTA &amp;BILAT ILIOFEMORAL LOW EXT</t>
  </si>
  <si>
    <t>5301600</t>
  </si>
  <si>
    <t>NM LUNG SCAN VENT&amp;PERF</t>
  </si>
  <si>
    <t>5330080</t>
  </si>
  <si>
    <t>NM TC99ALBUMIN AGGREGAT</t>
  </si>
  <si>
    <t>A9540</t>
  </si>
  <si>
    <t>5330030</t>
  </si>
  <si>
    <t>NM TC99M PENTETATE INJ</t>
  </si>
  <si>
    <t>A9567</t>
  </si>
  <si>
    <t>6004720</t>
  </si>
  <si>
    <t>MONOXIDE DIFFUSING CAPACITY   DLCO</t>
  </si>
  <si>
    <t>7050700</t>
  </si>
  <si>
    <t>OT THERABAND/FT</t>
  </si>
  <si>
    <t>3000162</t>
  </si>
  <si>
    <t>AEROCHAMBER PLUS (SMALL/ORANGE)</t>
  </si>
  <si>
    <t>3000163</t>
  </si>
  <si>
    <t>AEROCHAMBER PLUS  (MED/YELLOW)</t>
  </si>
  <si>
    <t>14380020</t>
  </si>
  <si>
    <t>14386260</t>
  </si>
  <si>
    <t>ANES BRONCHOSCOPY</t>
  </si>
  <si>
    <t>14380640</t>
  </si>
  <si>
    <t>ANES INTEGUMENT ABDO</t>
  </si>
  <si>
    <t>14380301</t>
  </si>
  <si>
    <t>ANES TUBAL LIGATION</t>
  </si>
  <si>
    <t>14380630</t>
  </si>
  <si>
    <t>ANES HYSTEROSCOPY</t>
  </si>
  <si>
    <t>14380480</t>
  </si>
  <si>
    <t>ANES SKIN  SHOULDER</t>
  </si>
  <si>
    <t>14331500</t>
  </si>
  <si>
    <t>ANES EMERGENCY INTUBATION</t>
  </si>
  <si>
    <t>14300730</t>
  </si>
  <si>
    <t>ANES  PATS OVER 70YR</t>
  </si>
  <si>
    <t>14502515</t>
  </si>
  <si>
    <t>PACU CLASS 2 (13-14 POINTS)</t>
  </si>
  <si>
    <t>90006289</t>
  </si>
  <si>
    <t>ALCON LENS MA60MA</t>
  </si>
  <si>
    <t>90007048</t>
  </si>
  <si>
    <t>14700710</t>
  </si>
  <si>
    <t>BRONCHOSC W/BRUSHING</t>
  </si>
  <si>
    <t>14700990</t>
  </si>
  <si>
    <t>IN ROOM PROCEDURE</t>
  </si>
  <si>
    <t>90007133</t>
  </si>
  <si>
    <t>BSS PLUS 500ML</t>
  </si>
  <si>
    <t>74080420</t>
  </si>
  <si>
    <t>COLOSTOMY DRAIN</t>
  </si>
  <si>
    <t>A4388</t>
  </si>
  <si>
    <t>74000921</t>
  </si>
  <si>
    <t>VASELINE GAUZE 3X9</t>
  </si>
  <si>
    <t>74055955</t>
  </si>
  <si>
    <t>TEGADERM DRESSING 4X5</t>
  </si>
  <si>
    <t>74082740</t>
  </si>
  <si>
    <t>COBAN 6</t>
  </si>
  <si>
    <t>A6455</t>
  </si>
  <si>
    <t>74083381</t>
  </si>
  <si>
    <t>TED HOSE THIGH SML REG</t>
  </si>
  <si>
    <t>74083382</t>
  </si>
  <si>
    <t>TED HOSE THIGH SML LONG</t>
  </si>
  <si>
    <t>74083391</t>
  </si>
  <si>
    <t>TED HOSE KNEE MED REG</t>
  </si>
  <si>
    <t>74082350</t>
  </si>
  <si>
    <t>GASTROSTOMY TUBE 20 FR</t>
  </si>
  <si>
    <t>B4087</t>
  </si>
  <si>
    <t>74082352</t>
  </si>
  <si>
    <t>GASTROSTOMY TUBE 24 FR</t>
  </si>
  <si>
    <t>74082353</t>
  </si>
  <si>
    <t>GASTROSTOMY TUBE 18 FR</t>
  </si>
  <si>
    <t>74082354</t>
  </si>
  <si>
    <t>GASTROSTOMY TUBE 16 FR</t>
  </si>
  <si>
    <t>74083301</t>
  </si>
  <si>
    <t>LOPEZ VALVE</t>
  </si>
  <si>
    <t>B9998</t>
  </si>
  <si>
    <t>8006151</t>
  </si>
  <si>
    <t>MEPILEX BORDER LITE</t>
  </si>
  <si>
    <t>74000630</t>
  </si>
  <si>
    <t>CHEST DRAIN</t>
  </si>
  <si>
    <t>74000856</t>
  </si>
  <si>
    <t>ENDO TRACH TUBE 6.0</t>
  </si>
  <si>
    <t>74000859</t>
  </si>
  <si>
    <t>ENDO TRACH TUBE 7.5</t>
  </si>
  <si>
    <t>74082356</t>
  </si>
  <si>
    <t>GASTROSTOMY TUBE 26 FR</t>
  </si>
  <si>
    <t>74082357</t>
  </si>
  <si>
    <t>GASTROSTOMY TUBE 28 FR</t>
  </si>
  <si>
    <t>14800410</t>
  </si>
  <si>
    <t>30100148</t>
  </si>
  <si>
    <t>WC APPLIGRAF TOTAL CM DISCARDED</t>
  </si>
  <si>
    <t>Q4101</t>
  </si>
  <si>
    <t>JW</t>
  </si>
  <si>
    <t>WOUND CARE CLINIC</t>
  </si>
  <si>
    <t>14804002</t>
  </si>
  <si>
    <t>WC OASIS WOUND MATRIX TOT SCM DISCARDED</t>
  </si>
  <si>
    <t>Q4102</t>
  </si>
  <si>
    <t>14800406</t>
  </si>
  <si>
    <t>WC DERMAGRAFT TOTAL SCM DISCARDED</t>
  </si>
  <si>
    <t>Q4106</t>
  </si>
  <si>
    <t>14829581</t>
  </si>
  <si>
    <t>WC MULTI LYR COMP, LL LEFT</t>
  </si>
  <si>
    <t>20129580</t>
  </si>
  <si>
    <t>30200201</t>
  </si>
  <si>
    <t>HWC UNNA BOOT APL LEFT</t>
  </si>
  <si>
    <t>MEDICAL OFFICE BUILDING</t>
  </si>
  <si>
    <t>20429580</t>
  </si>
  <si>
    <t>PWC UNNA BOOT APL LEFT</t>
  </si>
  <si>
    <t>20529580</t>
  </si>
  <si>
    <t>JWC UNNA BOOT APL LEFT</t>
  </si>
  <si>
    <t>20129581</t>
  </si>
  <si>
    <t>HWC MULTI LYR COMP, LL LEFT</t>
  </si>
  <si>
    <t>20429581</t>
  </si>
  <si>
    <t>PWC MULTI LYR COMP, LL LEFT</t>
  </si>
  <si>
    <t>20529581</t>
  </si>
  <si>
    <t>JWC MULTI LYR COMP, LL LEFT</t>
  </si>
  <si>
    <t>14802958</t>
  </si>
  <si>
    <t>WC UNNA BOOT APL RIGHT</t>
  </si>
  <si>
    <t>14812958</t>
  </si>
  <si>
    <t>WC MULTI LYR COMP, LL RIGHT</t>
  </si>
  <si>
    <t>20129500</t>
  </si>
  <si>
    <t>HWC UNNA BOOT APL RIGHT</t>
  </si>
  <si>
    <t>20429500</t>
  </si>
  <si>
    <t>PWC UNNA BOOT APL RIGHT</t>
  </si>
  <si>
    <t>20529500</t>
  </si>
  <si>
    <t>JWC UNNA BOOT APL RIGHT</t>
  </si>
  <si>
    <t>20129501</t>
  </si>
  <si>
    <t>HWC MULTI LYR COMP, LL RIGHT</t>
  </si>
  <si>
    <t>20429501</t>
  </si>
  <si>
    <t>PWC MULTI LYR COMP, LL RIGHT</t>
  </si>
  <si>
    <t>20529501</t>
  </si>
  <si>
    <t>JWC MULTI LYR COMP, LL RIGHT</t>
  </si>
  <si>
    <t>14897605</t>
  </si>
  <si>
    <t>WC NEG PRESSURE WND TX &lt;50 CM</t>
  </si>
  <si>
    <t>14897606</t>
  </si>
  <si>
    <t>WC NEG PRESSURE WND TX &gt;50 CM</t>
  </si>
  <si>
    <t>14899202</t>
  </si>
  <si>
    <t>WC NP OFC LEV 2</t>
  </si>
  <si>
    <t>14899203</t>
  </si>
  <si>
    <t>WC NP OFC LEVEL 3</t>
  </si>
  <si>
    <t>14899204</t>
  </si>
  <si>
    <t>WC NP OFC LEVEL 4</t>
  </si>
  <si>
    <t>14899205</t>
  </si>
  <si>
    <t>WC NP OFC LEVEL 5</t>
  </si>
  <si>
    <t>14899211</t>
  </si>
  <si>
    <t>WC EST PT LEVEL 1</t>
  </si>
  <si>
    <t>14899212</t>
  </si>
  <si>
    <t>WC EST PAT LEV 2</t>
  </si>
  <si>
    <t>14899213</t>
  </si>
  <si>
    <t>WC EST PAT LEVEL 3</t>
  </si>
  <si>
    <t>14899214</t>
  </si>
  <si>
    <t>WC EST PT LEVEL 4</t>
  </si>
  <si>
    <t>14899215</t>
  </si>
  <si>
    <t>WC EST PT LEVEL 5</t>
  </si>
  <si>
    <t>14800014</t>
  </si>
  <si>
    <t>WC FIBRACOL 2X2</t>
  </si>
  <si>
    <t>A6021</t>
  </si>
  <si>
    <t>14800033</t>
  </si>
  <si>
    <t>WC PRISMA 4.34 SQ INCH</t>
  </si>
  <si>
    <t>14800034</t>
  </si>
  <si>
    <t>WC PROMOGRAN 4.34 SQ INCH</t>
  </si>
  <si>
    <t>14800015</t>
  </si>
  <si>
    <t>WC FIBRACOL 4X4 3/8</t>
  </si>
  <si>
    <t>A6022</t>
  </si>
  <si>
    <t>14800006</t>
  </si>
  <si>
    <t>WC AQUACEL AG 2X2</t>
  </si>
  <si>
    <t>A6196</t>
  </si>
  <si>
    <t>14800009</t>
  </si>
  <si>
    <t>WC CALCIUM ALGINATE 2X2</t>
  </si>
  <si>
    <t>14800010</t>
  </si>
  <si>
    <t>WC CALCIUM ALGINATE 4X4</t>
  </si>
  <si>
    <t>14800013</t>
  </si>
  <si>
    <t>WC DRAWTEX 4X4</t>
  </si>
  <si>
    <t>14800036</t>
  </si>
  <si>
    <t>WC SILVERCEL NON-ADHERENT 2X2</t>
  </si>
  <si>
    <t>14800002</t>
  </si>
  <si>
    <t>WC ACTICOAT FLEX 4X4</t>
  </si>
  <si>
    <t>14800007</t>
  </si>
  <si>
    <t>WC AQUACEL AG 4X4.7</t>
  </si>
  <si>
    <t>14800037</t>
  </si>
  <si>
    <t>WC SILVERCEL NON-ADHERENT 4 1/4 X 4 1/4</t>
  </si>
  <si>
    <t>14800008</t>
  </si>
  <si>
    <t>WC AQUACEL AG ROPE (3/4)</t>
  </si>
  <si>
    <t>14800026</t>
  </si>
  <si>
    <t>WC MEPITEL ONE 2X3</t>
  </si>
  <si>
    <t>A6206</t>
  </si>
  <si>
    <t>14800027</t>
  </si>
  <si>
    <t>WC MEPITEL ONE 3X4</t>
  </si>
  <si>
    <t>14800005</t>
  </si>
  <si>
    <t>WC ALLEVYN THIN 4X4</t>
  </si>
  <si>
    <t>A6209</t>
  </si>
  <si>
    <t>14800018</t>
  </si>
  <si>
    <t>WC HYDROFERA BLUE 4X4</t>
  </si>
  <si>
    <t>14800023</t>
  </si>
  <si>
    <t>WC MEPILEX AG 4X4</t>
  </si>
  <si>
    <t>14800045</t>
  </si>
  <si>
    <t>WC FOAM 4X8</t>
  </si>
  <si>
    <t>A6210</t>
  </si>
  <si>
    <t>14800024</t>
  </si>
  <si>
    <t>WC MEPILEX BORDER 4X4</t>
  </si>
  <si>
    <t>14800042</t>
  </si>
  <si>
    <t>WC TIELLE 4X4</t>
  </si>
  <si>
    <t>14800025</t>
  </si>
  <si>
    <t>WC MEPILEX BORDER 6X6</t>
  </si>
  <si>
    <t>A6213</t>
  </si>
  <si>
    <t>14800003</t>
  </si>
  <si>
    <t>WC ADAPTIC 3X3</t>
  </si>
  <si>
    <t>14800028</t>
  </si>
  <si>
    <t>WC MESALT 4X4</t>
  </si>
  <si>
    <t>14800004</t>
  </si>
  <si>
    <t>WC ADAPTIC 3X8</t>
  </si>
  <si>
    <t>14800043</t>
  </si>
  <si>
    <t>WC VIGILON 4X4</t>
  </si>
  <si>
    <t>A6242</t>
  </si>
  <si>
    <t>14800044</t>
  </si>
  <si>
    <t>WC XCELL AM 3.5 X 3.5</t>
  </si>
  <si>
    <t>14800019</t>
  </si>
  <si>
    <t>WC HYDROGEL</t>
  </si>
  <si>
    <t>A6248</t>
  </si>
  <si>
    <t>14800020</t>
  </si>
  <si>
    <t>WC HYPERGEL</t>
  </si>
  <si>
    <t>14800029</t>
  </si>
  <si>
    <t>WC ANTIMICROBIAL HYDROGEL</t>
  </si>
  <si>
    <t>14800038</t>
  </si>
  <si>
    <t>WC SILV-A-GEL</t>
  </si>
  <si>
    <t>14800040</t>
  </si>
  <si>
    <t>WC SORBION SACHET 4X4</t>
  </si>
  <si>
    <t>A6251</t>
  </si>
  <si>
    <t>14800000</t>
  </si>
  <si>
    <t>WC ABD 5x9</t>
  </si>
  <si>
    <t>14800041</t>
  </si>
  <si>
    <t>WC SORBION SACHET 8X4</t>
  </si>
  <si>
    <t>14800001</t>
  </si>
  <si>
    <t>WC ABD 8x10</t>
  </si>
  <si>
    <t>14800035</t>
  </si>
  <si>
    <t>WC SALINE WOUND CLEANSER</t>
  </si>
  <si>
    <t>A6260</t>
  </si>
  <si>
    <t>14800021</t>
  </si>
  <si>
    <t>WC IODOFLEX</t>
  </si>
  <si>
    <t>A6261</t>
  </si>
  <si>
    <t>14800022</t>
  </si>
  <si>
    <t>WC IODOSORB GEL</t>
  </si>
  <si>
    <t>14800011</t>
  </si>
  <si>
    <t>WC CURITY AMD PACKING STRIP 1/4</t>
  </si>
  <si>
    <t>A6407</t>
  </si>
  <si>
    <t>14800012</t>
  </si>
  <si>
    <t>WC CURITY AMD PACKING STRIP 1/2</t>
  </si>
  <si>
    <t>14800030</t>
  </si>
  <si>
    <t>WC NUGAUZE 1  PLAIN</t>
  </si>
  <si>
    <t>14800031</t>
  </si>
  <si>
    <t>WC NUGAUZE 1/2  PLAIN</t>
  </si>
  <si>
    <t>14800032</t>
  </si>
  <si>
    <t>WC NUGAUZE 1/4  PLAIN</t>
  </si>
  <si>
    <t>14800017</t>
  </si>
  <si>
    <t>WC GAUZE ROLL KERLIX 4.5</t>
  </si>
  <si>
    <t>A6443</t>
  </si>
  <si>
    <t>14800016</t>
  </si>
  <si>
    <t>WC GAUZE CONFORM 3</t>
  </si>
  <si>
    <t>A6449</t>
  </si>
  <si>
    <t>14804101</t>
  </si>
  <si>
    <t>WC APLIGRAF PER SQ CM APPLIED</t>
  </si>
  <si>
    <t>14804102</t>
  </si>
  <si>
    <t>WC OASIS WND MATRIX TOTAL CM APPLIED</t>
  </si>
  <si>
    <t>14804106</t>
  </si>
  <si>
    <t>WC DERMAGRAFT TOTAL SCM APPLIED</t>
  </si>
  <si>
    <t>20110060</t>
  </si>
  <si>
    <t>HWC I&amp;D ABSCESS</t>
  </si>
  <si>
    <t>20410060</t>
  </si>
  <si>
    <t>PWC I&amp;D ABSCESS</t>
  </si>
  <si>
    <t>20510060</t>
  </si>
  <si>
    <t>JWC I&amp;D ABSCESS</t>
  </si>
  <si>
    <t>20110140</t>
  </si>
  <si>
    <t>HWC I&amp;D HEMATOMA</t>
  </si>
  <si>
    <t>20410140</t>
  </si>
  <si>
    <t>PWC I&amp;D HEMATOMA</t>
  </si>
  <si>
    <t>20510140</t>
  </si>
  <si>
    <t>JWC I&amp;D HEMATOMA</t>
  </si>
  <si>
    <t>20111042</t>
  </si>
  <si>
    <t>HWC DEBR SUBCUT 20CM</t>
  </si>
  <si>
    <t>20411042</t>
  </si>
  <si>
    <t>PWC DEBR SUBCUT 20CM</t>
  </si>
  <si>
    <t>20511042</t>
  </si>
  <si>
    <t>JWC DEBR SUBCUT 20CM</t>
  </si>
  <si>
    <t>20111043</t>
  </si>
  <si>
    <t>HWC DEBR MUS/FAS 20CM</t>
  </si>
  <si>
    <t>20411043</t>
  </si>
  <si>
    <t>PWC DEBR MUS/FAS 20CM</t>
  </si>
  <si>
    <t>20511043</t>
  </si>
  <si>
    <t>JWC DEBR MUS/FAS 20CM</t>
  </si>
  <si>
    <t>20111044</t>
  </si>
  <si>
    <t>HWC DEBR BONE 20CM</t>
  </si>
  <si>
    <t>20411044</t>
  </si>
  <si>
    <t>PWC DEBR BONE 20CM</t>
  </si>
  <si>
    <t>20511044</t>
  </si>
  <si>
    <t>JWC DEBR BONE 20CM</t>
  </si>
  <si>
    <t>20111045</t>
  </si>
  <si>
    <t>HWC DEBR SUBCUT ADDL</t>
  </si>
  <si>
    <t>20411045</t>
  </si>
  <si>
    <t>PWC DEBR SUBCUT ADDL</t>
  </si>
  <si>
    <t>20511045</t>
  </si>
  <si>
    <t>JWC DEBR SUBCUT ADDL</t>
  </si>
  <si>
    <t>20111046</t>
  </si>
  <si>
    <t>HWC DEBR MUS/FAS ADD</t>
  </si>
  <si>
    <t>20411046</t>
  </si>
  <si>
    <t>PWC DEBR MUS/FAS ADD</t>
  </si>
  <si>
    <t>20511046</t>
  </si>
  <si>
    <t>JWC DEBR MUS/FAS ADD</t>
  </si>
  <si>
    <t>20111047</t>
  </si>
  <si>
    <t>HWC DEBR BONE ADDL</t>
  </si>
  <si>
    <t>20411047</t>
  </si>
  <si>
    <t>PWC DEBR BONE ADDL</t>
  </si>
  <si>
    <t>20511047</t>
  </si>
  <si>
    <t>JWC DEBR BONE ADDL</t>
  </si>
  <si>
    <t>20115271</t>
  </si>
  <si>
    <t>HWC SKIN SUB GRAFT LEG/&lt;100 SCM/1ST 25CM</t>
  </si>
  <si>
    <t>20415271</t>
  </si>
  <si>
    <t>PWC SKIN SUB GRAFT LEG/&lt;100 SCM/1ST 25CM</t>
  </si>
  <si>
    <t>20515271</t>
  </si>
  <si>
    <t>JWC SKIN SUB GRAFT LEG/&lt;100 SCM/1ST 25CM</t>
  </si>
  <si>
    <t>20115272</t>
  </si>
  <si>
    <t>HWC SKIN SUB GRAFT EA  ADDL 25 SCM</t>
  </si>
  <si>
    <t>20415272</t>
  </si>
  <si>
    <t>PWC SKIN SUB GRAFT EA  ADDL 25 SCM</t>
  </si>
  <si>
    <t>20515272</t>
  </si>
  <si>
    <t>JWC SKIN SUB GRAFT EA  ADDL 25 SCM</t>
  </si>
  <si>
    <t>20115273</t>
  </si>
  <si>
    <t>HWC SKIN SUB GRFT T/A/L AREA/&gt;100SCM 1ST</t>
  </si>
  <si>
    <t>20415273</t>
  </si>
  <si>
    <t>PWC SKIN SUB GRFT T/A/L AREA/&gt;100SCM 1ST</t>
  </si>
  <si>
    <t>20515273</t>
  </si>
  <si>
    <t>JWC SKIN SUB GRFT T/A/L AREA/&gt;100SCM 1ST</t>
  </si>
  <si>
    <t>20115274</t>
  </si>
  <si>
    <t>HWC SKN SUB GRAFT T/A/L &gt;100SCM/ ADL 100</t>
  </si>
  <si>
    <t>20415274</t>
  </si>
  <si>
    <t>PWC SKN SUB GRAFT T/A/L &gt;100SCM/ ADL 100</t>
  </si>
  <si>
    <t>20515274</t>
  </si>
  <si>
    <t>JWC SKN SUB GRAFT T/A/L &gt;100SCM/ ADL 100</t>
  </si>
  <si>
    <t>20115275</t>
  </si>
  <si>
    <t>HWC SKIN SUB GRAFT FEET/&lt;100SCM/1ST 25 C</t>
  </si>
  <si>
    <t>20415275</t>
  </si>
  <si>
    <t>PWC SKIN SUB GRAFT FEET/&lt;100SCM/1ST 25 C</t>
  </si>
  <si>
    <t>20515275</t>
  </si>
  <si>
    <t>JWC SKIN SUB GRAFT FEET/&lt;100SCM/1ST 25 C</t>
  </si>
  <si>
    <t>20115276</t>
  </si>
  <si>
    <t>HWC SKN SUB GRAFT/ &lt;100 SCM/EA ADDL 25 C</t>
  </si>
  <si>
    <t>20415276</t>
  </si>
  <si>
    <t>PWC SKN SUB GRAFT/ &lt;100 SCM/EA ADDL 25 C</t>
  </si>
  <si>
    <t>20515276</t>
  </si>
  <si>
    <t>JWC SKN SUB GRAFT/ &lt;100 SCM/EA ADDL 25 C</t>
  </si>
  <si>
    <t>20115277</t>
  </si>
  <si>
    <t>HWC SKN SUB GRAFT FEET/&gt;100SCM 1ST 100 C</t>
  </si>
  <si>
    <t>20415277</t>
  </si>
  <si>
    <t>PWC SKN SUB GRAFT FEET/&gt;100SCM 1ST 100 C</t>
  </si>
  <si>
    <t>20515277</t>
  </si>
  <si>
    <t>JWC SKN SUB GRAFT FEET/&gt;100SCM 1ST 100 C</t>
  </si>
  <si>
    <t>20115278</t>
  </si>
  <si>
    <t>HWC SKN SUB GRFT FEET&gt;100SCM/ADDL 100C</t>
  </si>
  <si>
    <t>20415278</t>
  </si>
  <si>
    <t>PWC SKN SUB GRFT FEET&gt;100SCM/ADDL 100C</t>
  </si>
  <si>
    <t>20515278</t>
  </si>
  <si>
    <t>JWC SKN SUB GRFT FEET&gt;100SCM/ADDL 100C</t>
  </si>
  <si>
    <t>20116000</t>
  </si>
  <si>
    <t>HWC INIT TREATMENT 1ST DEG BURN</t>
  </si>
  <si>
    <t>20416000</t>
  </si>
  <si>
    <t>PWC INIT TREATMENT 1ST DEG BURN</t>
  </si>
  <si>
    <t>20516000</t>
  </si>
  <si>
    <t>JWC INIT TREATMENT 1ST DEG BURN</t>
  </si>
  <si>
    <t>20116020</t>
  </si>
  <si>
    <t>HWC DRESS/DEBR PRTL THKNS BURN SMALL</t>
  </si>
  <si>
    <t>20416020</t>
  </si>
  <si>
    <t>PWC DRESS/DEBR PRTL THKNS BURN SMALL</t>
  </si>
  <si>
    <t>20516020</t>
  </si>
  <si>
    <t>JWC DRESS/DEBR PRTL THKNS BURN SMALL</t>
  </si>
  <si>
    <t>20116025</t>
  </si>
  <si>
    <t>HWC DRESS/DEBR PRTL THKNS BURN MED</t>
  </si>
  <si>
    <t>20416025</t>
  </si>
  <si>
    <t>PWC DRESS/DEBR PRTL THKNS BURN MED</t>
  </si>
  <si>
    <t>20516025</t>
  </si>
  <si>
    <t>JWC DRESS/DEBR PRTL THKNS BURN MED</t>
  </si>
  <si>
    <t>20116030</t>
  </si>
  <si>
    <t>HWC DRESS/DEBR PRTL THKNS BURN LARGE</t>
  </si>
  <si>
    <t>20416030</t>
  </si>
  <si>
    <t>PWC DRESS/DEBR PRTL THKNS BURN LARGE</t>
  </si>
  <si>
    <t>20516030</t>
  </si>
  <si>
    <t>JWC DRESS/DEBR PRTL THKNS BURN LARGE</t>
  </si>
  <si>
    <t>20117250</t>
  </si>
  <si>
    <t>HWC CAUTERY TISSUE</t>
  </si>
  <si>
    <t>20417250</t>
  </si>
  <si>
    <t>PWC CAUTERY TISSUE</t>
  </si>
  <si>
    <t>20517250</t>
  </si>
  <si>
    <t>JWC CAUTERY TISSUE</t>
  </si>
  <si>
    <t>20197597</t>
  </si>
  <si>
    <t>HWC DEBR DEVITAL FIRST 20CM</t>
  </si>
  <si>
    <t>20497597</t>
  </si>
  <si>
    <t>PWC DEBR DEVITAL FIRST 20CM</t>
  </si>
  <si>
    <t>20597597</t>
  </si>
  <si>
    <t>JWC DEBR DEVITAL FIRST 20CM</t>
  </si>
  <si>
    <t>20197598</t>
  </si>
  <si>
    <t>HWC DEBR REMVL  ADD'L</t>
  </si>
  <si>
    <t>20497598</t>
  </si>
  <si>
    <t>PWC DEBR REMVL  ADD'L</t>
  </si>
  <si>
    <t>20597598</t>
  </si>
  <si>
    <t>JWC DEBR REMVL  ADD'L</t>
  </si>
  <si>
    <t>20197602</t>
  </si>
  <si>
    <t>HWC WOUND CARE NON SEL</t>
  </si>
  <si>
    <t>20497602</t>
  </si>
  <si>
    <t>PWC WOUND CARE NON SEL</t>
  </si>
  <si>
    <t>20597602</t>
  </si>
  <si>
    <t>JWC WOUND CARE NON SEL</t>
  </si>
  <si>
    <t>20197605</t>
  </si>
  <si>
    <t>HWC NEG PRESSURE WND TX &lt;50 CM</t>
  </si>
  <si>
    <t>20497605</t>
  </si>
  <si>
    <t>PWC NEG PRESSURE WND TX &lt;50 CM</t>
  </si>
  <si>
    <t>20597605</t>
  </si>
  <si>
    <t>JWC NEG PRESSURE WND TX &lt;50 CM</t>
  </si>
  <si>
    <t>20197606</t>
  </si>
  <si>
    <t>HWC NEG PRESSURE WND TX &gt;50 CM</t>
  </si>
  <si>
    <t>20497606</t>
  </si>
  <si>
    <t>PWC NEG PRESSURE WND TX &gt;50 CM</t>
  </si>
  <si>
    <t>20597606</t>
  </si>
  <si>
    <t>JWC NEG PRESSURE WND TX &gt;50 CM</t>
  </si>
  <si>
    <t>20499201</t>
  </si>
  <si>
    <t>PWC NP OFC LEVEL 1</t>
  </si>
  <si>
    <t>20599201</t>
  </si>
  <si>
    <t>JWC NP OFC LEVEL 1</t>
  </si>
  <si>
    <t>20199202</t>
  </si>
  <si>
    <t>HWC NP OFC LEVEL 2</t>
  </si>
  <si>
    <t>20499202</t>
  </si>
  <si>
    <t>PWC NP OFC LEVEL 2</t>
  </si>
  <si>
    <t>20599202</t>
  </si>
  <si>
    <t>JWC NP OFC LEVEL 2</t>
  </si>
  <si>
    <t>20199203</t>
  </si>
  <si>
    <t>HWC NP OFC LEVEL 3</t>
  </si>
  <si>
    <t>20499203</t>
  </si>
  <si>
    <t>PWC NP OFC LEVEL 3</t>
  </si>
  <si>
    <t>20599203</t>
  </si>
  <si>
    <t>JWC NP OFC LEVEL 3</t>
  </si>
  <si>
    <t>20199204</t>
  </si>
  <si>
    <t>HWC NP OFC LEVEL 4</t>
  </si>
  <si>
    <t>20499204</t>
  </si>
  <si>
    <t>PWC NP OFC LEVEL 4</t>
  </si>
  <si>
    <t>20599204</t>
  </si>
  <si>
    <t>JWC NP OFC LEVEL 4</t>
  </si>
  <si>
    <t>20199205</t>
  </si>
  <si>
    <t>HWC NP OFC LEVEL 5</t>
  </si>
  <si>
    <t>20499205</t>
  </si>
  <si>
    <t>PWC NP OFC LEVEL 5</t>
  </si>
  <si>
    <t>20599205</t>
  </si>
  <si>
    <t>JWC NP OFC LEVEL 5</t>
  </si>
  <si>
    <t>20199211</t>
  </si>
  <si>
    <t>HWC EST PAT LEVEL 1</t>
  </si>
  <si>
    <t>20499211</t>
  </si>
  <si>
    <t>PWC EST PAT LEVEL 1</t>
  </si>
  <si>
    <t>20599211</t>
  </si>
  <si>
    <t>JWC EST PAT LEVEL 1</t>
  </si>
  <si>
    <t>20199213</t>
  </si>
  <si>
    <t>HWC EST PAT LEVEL 3</t>
  </si>
  <si>
    <t>20499213</t>
  </si>
  <si>
    <t>PWC EST PAT LEVEL 3</t>
  </si>
  <si>
    <t>20599213</t>
  </si>
  <si>
    <t>JWC EST PAT LEVEL 3</t>
  </si>
  <si>
    <t>20199214</t>
  </si>
  <si>
    <t>HWC EST PAT LEVEL 4</t>
  </si>
  <si>
    <t>20499214</t>
  </si>
  <si>
    <t>PWC EST PAT LEVEL 4</t>
  </si>
  <si>
    <t>20599214</t>
  </si>
  <si>
    <t>JWC EST PAT LEVEL 4</t>
  </si>
  <si>
    <t>20199215</t>
  </si>
  <si>
    <t>HWC EST PAT LEVEL 5</t>
  </si>
  <si>
    <t>20499215</t>
  </si>
  <si>
    <t>PWC EST PAT LEVEL 5</t>
  </si>
  <si>
    <t>20599215</t>
  </si>
  <si>
    <t>JWC EST PAT LEVEL 5</t>
  </si>
  <si>
    <t>3003160</t>
  </si>
  <si>
    <t>PREDNISONE (STERAPRE) 5MG/6,5,4,3,2,1/DA</t>
  </si>
  <si>
    <t>J7512</t>
  </si>
  <si>
    <t>3003320</t>
  </si>
  <si>
    <t>PREDNISONE 5MG/12 DAY:6X4,4X4,2X4</t>
  </si>
  <si>
    <t>3091190</t>
  </si>
  <si>
    <t>CEPHALEXIN (KEFLEX) SUSP 250MG        TS</t>
  </si>
  <si>
    <t>1006031</t>
  </si>
  <si>
    <t>3009053</t>
  </si>
  <si>
    <t>GENTAMICIN  mg&gt;200/NS100ML IVPB (ER)</t>
  </si>
  <si>
    <t>J1580</t>
  </si>
  <si>
    <t>3081280</t>
  </si>
  <si>
    <t>METHYLPREDNISOLONE DOSEPAK 4MG : 21 TABS</t>
  </si>
  <si>
    <t>J7509</t>
  </si>
  <si>
    <t>10382239</t>
  </si>
  <si>
    <t>BILE ACIDS  TOTAL CHOLYGLYCINE</t>
  </si>
  <si>
    <t>10984597</t>
  </si>
  <si>
    <t>VIT K LEVEL</t>
  </si>
  <si>
    <t>20199212</t>
  </si>
  <si>
    <t>HWC EST PAT LEVEL 2</t>
  </si>
  <si>
    <t>20499212</t>
  </si>
  <si>
    <t>PWC EST PAT LEVEL 2</t>
  </si>
  <si>
    <t>20599212</t>
  </si>
  <si>
    <t>JWC EST PAT LEVEL 2</t>
  </si>
  <si>
    <t>1288108</t>
  </si>
  <si>
    <t>30100012</t>
  </si>
  <si>
    <t>CYTOPATH CONCENTRATE TECH</t>
  </si>
  <si>
    <t>PATHOLOGY</t>
  </si>
  <si>
    <t>1288302</t>
  </si>
  <si>
    <t>1288305</t>
  </si>
  <si>
    <t>1288312</t>
  </si>
  <si>
    <t>PATH SPECIAL STAINS GRP 1 FOR MICROORGAN</t>
  </si>
  <si>
    <t>1288313</t>
  </si>
  <si>
    <t>PATH SPECIAL STAINS GRP 2 ALL OTHER</t>
  </si>
  <si>
    <t>1288347</t>
  </si>
  <si>
    <t>PATH IMMUNOFLUORESCENT STUDY INDIRECT ME</t>
  </si>
  <si>
    <t>1086788</t>
  </si>
  <si>
    <t>**WEST NILE VIRUS IgM</t>
  </si>
  <si>
    <t>1086789</t>
  </si>
  <si>
    <t>**WEST NILE VIRUS</t>
  </si>
  <si>
    <t>13255460</t>
  </si>
  <si>
    <t>3010785</t>
  </si>
  <si>
    <t>HEPARIN 20,000U IN NS 500ML</t>
  </si>
  <si>
    <t>J1644</t>
  </si>
  <si>
    <t>31250140</t>
  </si>
  <si>
    <t>HEPARIN 20,000U IN D5W 500ML</t>
  </si>
  <si>
    <t>3008045</t>
  </si>
  <si>
    <t>SODIUM CL 0.9% (ADV) 100 ML</t>
  </si>
  <si>
    <t>3008066</t>
  </si>
  <si>
    <t>SODIUM CL 0.9% MINI 100 ML</t>
  </si>
  <si>
    <t>3008068</t>
  </si>
  <si>
    <t>NS (ADV) 250 ML</t>
  </si>
  <si>
    <t>3008105</t>
  </si>
  <si>
    <t>NS 250 ML</t>
  </si>
  <si>
    <t>3008106</t>
  </si>
  <si>
    <t>SODIUM CL 0.9% SOL 50ML (MINI)</t>
  </si>
  <si>
    <t>3008107</t>
  </si>
  <si>
    <t>SODIUM CL 0.9% SOL 100ML ADV</t>
  </si>
  <si>
    <t>3008188</t>
  </si>
  <si>
    <t>NS SOL 250ML IV</t>
  </si>
  <si>
    <t>3008231</t>
  </si>
  <si>
    <t>SODIUM CL 0.9%  100 ML</t>
  </si>
  <si>
    <t>3010525</t>
  </si>
  <si>
    <t>SODIUM CL 0.9% SOL 50ML REG(OR ONLY)</t>
  </si>
  <si>
    <t>3150010</t>
  </si>
  <si>
    <t>NS SOL 250ML</t>
  </si>
  <si>
    <t>3150020</t>
  </si>
  <si>
    <t>KCL RIDER 20 MEQ/100ML</t>
  </si>
  <si>
    <t>3150050</t>
  </si>
  <si>
    <t>SODIUM CL 0.9% SOL 100ML  (MINI)</t>
  </si>
  <si>
    <t>3150060</t>
  </si>
  <si>
    <t>3052010</t>
  </si>
  <si>
    <t>HYPERTET 250U/ML INJ</t>
  </si>
  <si>
    <t>3008219</t>
  </si>
  <si>
    <t>3001750</t>
  </si>
  <si>
    <t>HEPATITIS B  (RECOMBIVAX) HB VACCINE</t>
  </si>
  <si>
    <t>3001540</t>
  </si>
  <si>
    <t>STERILE WATER FOR INJ</t>
  </si>
  <si>
    <t>A4216</t>
  </si>
  <si>
    <t>3008346</t>
  </si>
  <si>
    <t>3008090</t>
  </si>
  <si>
    <t>MVI-12 (W VIT. K) (add to LVS)10ML</t>
  </si>
  <si>
    <t>A9153</t>
  </si>
  <si>
    <t>3029120</t>
  </si>
  <si>
    <t>ADENOSINE (ADENOCARD) INJ 6MG/2ML</t>
  </si>
  <si>
    <t>J0153</t>
  </si>
  <si>
    <t>3090320</t>
  </si>
  <si>
    <t>EPINEPHRINE  INJ 1MG/ML : 30ML</t>
  </si>
  <si>
    <t>J0171</t>
  </si>
  <si>
    <t>3099864</t>
  </si>
  <si>
    <t>EPINEPHRINE SYRINGE: 0.1MG/ML 10ML</t>
  </si>
  <si>
    <t>3000032</t>
  </si>
  <si>
    <t>AMIODARONE (CORDARONE) INJ 450MG/9ML</t>
  </si>
  <si>
    <t>J0282</t>
  </si>
  <si>
    <t>3003540</t>
  </si>
  <si>
    <t>AMIODARONE (CORDARONE) 50MG/1ML 3ML VIAL</t>
  </si>
  <si>
    <t>3003541</t>
  </si>
  <si>
    <t>AMIODARONE 900MG/500MLD5W INFUSION</t>
  </si>
  <si>
    <t>3008199</t>
  </si>
  <si>
    <t>AMIODARONE  50MG/1ML VIAL (OR)</t>
  </si>
  <si>
    <t>3051270</t>
  </si>
  <si>
    <t>SUCCINYLCHOL  INJ 200MG</t>
  </si>
  <si>
    <t>J0330</t>
  </si>
  <si>
    <t>3008119</t>
  </si>
  <si>
    <t>HYDRALAZINE 20MG/ML INJ</t>
  </si>
  <si>
    <t>J0360</t>
  </si>
  <si>
    <t>3000550</t>
  </si>
  <si>
    <t>ATROPINE PED SYRINGE: 0.05 MG/ML</t>
  </si>
  <si>
    <t>J0461</t>
  </si>
  <si>
    <t>3051600</t>
  </si>
  <si>
    <t>ATROPINE INJ 1MG/ML</t>
  </si>
  <si>
    <t>3052980</t>
  </si>
  <si>
    <t>ATROPINE SYRINGE 0.1MG/ML 10ML</t>
  </si>
  <si>
    <t>3009241</t>
  </si>
  <si>
    <t>BUTORPHANOL INJ: 1MG/ML</t>
  </si>
  <si>
    <t>J0595</t>
  </si>
  <si>
    <t>3002860</t>
  </si>
  <si>
    <t>CALCIUM GLUCONATE VIAL 10%: 10ML</t>
  </si>
  <si>
    <t>J0612</t>
  </si>
  <si>
    <t>3002861</t>
  </si>
  <si>
    <t>CALCIUM GLUCONATE 1G/100NS IVPB</t>
  </si>
  <si>
    <t>3002862</t>
  </si>
  <si>
    <t>CALCIUM GLUCONATE 2G/100NS IVPB</t>
  </si>
  <si>
    <t>3000039</t>
  </si>
  <si>
    <t>BUPIVACAINE W/EPI 0.5% INJ: 30ML</t>
  </si>
  <si>
    <t>J0665</t>
  </si>
  <si>
    <t>3008366</t>
  </si>
  <si>
    <t>BUPIVACAINE SPINAL INJ 7.5MG/ML 2ML</t>
  </si>
  <si>
    <t>3052910</t>
  </si>
  <si>
    <t>BUPIVACAINE MPF(SENSORCAINEMPF) INJ 0.5%</t>
  </si>
  <si>
    <t>3008191</t>
  </si>
  <si>
    <t>CEFTRIAXONE 1GM VL (IM w lidocaine2.1ml)</t>
  </si>
  <si>
    <t>3010638</t>
  </si>
  <si>
    <t>CEFTRIAXONE 1GM SLOW IVP</t>
  </si>
  <si>
    <t>3099854</t>
  </si>
  <si>
    <t>CEFTRIAXONE 500mg (IMrecon with lidocain</t>
  </si>
  <si>
    <t>3053000</t>
  </si>
  <si>
    <t>PROCHLORPERAZINE INJ 10MG/2ML</t>
  </si>
  <si>
    <t>J0780</t>
  </si>
  <si>
    <t>3000191</t>
  </si>
  <si>
    <t>EPOETIN ALFA 2000 UNITS</t>
  </si>
  <si>
    <t>J0885</t>
  </si>
  <si>
    <t>3099880</t>
  </si>
  <si>
    <t>DEPO-MEDROL 40MG/ML INJ: 10ML (IM ONLY)</t>
  </si>
  <si>
    <t>J1010</t>
  </si>
  <si>
    <t>3008253</t>
  </si>
  <si>
    <t>DEXAMETHA (DECADRON) INJ 4MG/ML (or)</t>
  </si>
  <si>
    <t>J1100</t>
  </si>
  <si>
    <t>3008464</t>
  </si>
  <si>
    <t>DEXAMETHA (DECADRON) INJ 4MG/ML</t>
  </si>
  <si>
    <t>3009861</t>
  </si>
  <si>
    <t>DEXAMETHA (DECADRON) INJ for po 4MG/ML</t>
  </si>
  <si>
    <t>3008201</t>
  </si>
  <si>
    <t>DIGOXIN INJ 0.5MG/2ML (OR)</t>
  </si>
  <si>
    <t>J1160</t>
  </si>
  <si>
    <t>3057400</t>
  </si>
  <si>
    <t>DIGOXIN (LANOXIN) INJ 0.5MG/2ML</t>
  </si>
  <si>
    <t>3000066</t>
  </si>
  <si>
    <t>PHENYTOIN (DILANTIN) INJ: 250MG/5ML</t>
  </si>
  <si>
    <t>J1165</t>
  </si>
  <si>
    <t>3008571</t>
  </si>
  <si>
    <t>HYDROMORPHONE (DILAUDID) INJ: 1MG/1ML</t>
  </si>
  <si>
    <t>J1171</t>
  </si>
  <si>
    <t>3010972</t>
  </si>
  <si>
    <t>HYDROMORPHONE (DILAUDID) INJ: 4MG/1ML</t>
  </si>
  <si>
    <t>3011233</t>
  </si>
  <si>
    <t>HYDROMORPHONE INJ: 2MG/1ML (OR)</t>
  </si>
  <si>
    <t>3008202</t>
  </si>
  <si>
    <t>DIPHENHYDRAMINE INJ 50MG/ML (OR)</t>
  </si>
  <si>
    <t>J1200</t>
  </si>
  <si>
    <t>3051800</t>
  </si>
  <si>
    <t>DIPHENHYDRAMINE (BENADRYL) INJ 50MG/ML</t>
  </si>
  <si>
    <t>3002100</t>
  </si>
  <si>
    <t>DOBUTAMINE 500MG/250ML PREMIX</t>
  </si>
  <si>
    <t>J1250</t>
  </si>
  <si>
    <t>3054471</t>
  </si>
  <si>
    <t>DOPAMINE 800MG/D5W 500ML PREMIX</t>
  </si>
  <si>
    <t>J1265</t>
  </si>
  <si>
    <t>3008028</t>
  </si>
  <si>
    <t>FLUCONAZOLE (DIFLUCAN) 200MG/100ML IVPB</t>
  </si>
  <si>
    <t>J1450</t>
  </si>
  <si>
    <t>3099851</t>
  </si>
  <si>
    <t>HALOPERIDOL (HALDOL) INJ: 5MG/ML</t>
  </si>
  <si>
    <t>J1630</t>
  </si>
  <si>
    <t>3000020</t>
  </si>
  <si>
    <t>HEPARIN PED LOCK FLUSH 10UNITS/ML 3ML</t>
  </si>
  <si>
    <t>J1642</t>
  </si>
  <si>
    <t>3002740</t>
  </si>
  <si>
    <t>HEPARIN LOCK FLUSH 100UNITS/ML : 10ML</t>
  </si>
  <si>
    <t>3008030</t>
  </si>
  <si>
    <t>HEPARIN  FLUSH SYR  100UNITS/ML 5ML</t>
  </si>
  <si>
    <t>3008040</t>
  </si>
  <si>
    <t>HEPARIN FLUSH 100U/ML SYRINGE : 5ML (or)</t>
  </si>
  <si>
    <t>3001160</t>
  </si>
  <si>
    <t>HEPARIN 5000 UNITS/ML   1ML INJ</t>
  </si>
  <si>
    <t>3001450</t>
  </si>
  <si>
    <t>ENOXAPARIN (LOVENOX) INJ 30MG  TS</t>
  </si>
  <si>
    <t>3005810</t>
  </si>
  <si>
    <t>ENOXAPARIN (LOVENOX) INJ 80MG         TS</t>
  </si>
  <si>
    <t>3008110</t>
  </si>
  <si>
    <t>ENOXAPARIN (LOVENOX) INJ 120MG        TS</t>
  </si>
  <si>
    <t>3099829</t>
  </si>
  <si>
    <t>ENOXAPARIN (LOVENOX) INJ 100MG        TS</t>
  </si>
  <si>
    <t>3099848</t>
  </si>
  <si>
    <t>3055290</t>
  </si>
  <si>
    <t>HYDROCORTISONE SODIUM SUC. 100MG/2ML</t>
  </si>
  <si>
    <t>J1720</t>
  </si>
  <si>
    <t>3099260</t>
  </si>
  <si>
    <t>IRON DEXTRAN (INFED) INJ VL100MG/2ML</t>
  </si>
  <si>
    <t>J1750</t>
  </si>
  <si>
    <t>3009754</t>
  </si>
  <si>
    <t>PROPRANOLOL INJ 1MG/ML</t>
  </si>
  <si>
    <t>J1800</t>
  </si>
  <si>
    <t>3000067</t>
  </si>
  <si>
    <t>NOVOLIN R 100UNITS/NS100ML IVPB DRIP</t>
  </si>
  <si>
    <t>3003832</t>
  </si>
  <si>
    <t>INSULIN  70/30 (NOVOLIN, HUMULIN)</t>
  </si>
  <si>
    <t>3008078</t>
  </si>
  <si>
    <t>INSULIN  DRIP R 100UNITS/NS100ML DRIP</t>
  </si>
  <si>
    <t>3008084</t>
  </si>
  <si>
    <t>INSULIN R (NOVO/HUMULIN)100UNITS/ML(o/e)</t>
  </si>
  <si>
    <t>3008183</t>
  </si>
  <si>
    <t>INSULIN  LANTUS 100UNITS/ML 1 BOTTLE</t>
  </si>
  <si>
    <t>3050010</t>
  </si>
  <si>
    <t>METRONIDAZOLE  (FLAGYL) 500MG IVPB</t>
  </si>
  <si>
    <t>J1836</t>
  </si>
  <si>
    <t>3057500</t>
  </si>
  <si>
    <t>FUROSEMIDE (LASIX) INJ 20MG</t>
  </si>
  <si>
    <t>J1938</t>
  </si>
  <si>
    <t>3003141</t>
  </si>
  <si>
    <t>LEVETIRACETAM 500MG/5ML VIAL inj</t>
  </si>
  <si>
    <t>J1953</t>
  </si>
  <si>
    <t>3009183</t>
  </si>
  <si>
    <t>LEVETIRACETAM 500MG/5ML VIAL</t>
  </si>
  <si>
    <t>3003190</t>
  </si>
  <si>
    <t>LEVOFLOXACIN (LEVAQUIN) 250MG IVPB    TS</t>
  </si>
  <si>
    <t>J1956</t>
  </si>
  <si>
    <t>3008004</t>
  </si>
  <si>
    <t>LIDOCAINE (XYLOCAINE-MPF) VIAL 1% 2ML</t>
  </si>
  <si>
    <t>J2003</t>
  </si>
  <si>
    <t>3009972</t>
  </si>
  <si>
    <t>LIDOCAINE (XYLOCAINE) INJ 1% 5ML SDV</t>
  </si>
  <si>
    <t>3012090</t>
  </si>
  <si>
    <t>LORAZEPAM (ATIVAN) INJECTION 2MG/ML</t>
  </si>
  <si>
    <t>J2060</t>
  </si>
  <si>
    <t>3091260</t>
  </si>
  <si>
    <t>MANNITOL INJ 25% (12.5G): 50ML</t>
  </si>
  <si>
    <t>J2150</t>
  </si>
  <si>
    <t>3099877</t>
  </si>
  <si>
    <t>MEPERIDINE (DEMEROL) INJ: 25MG/ML</t>
  </si>
  <si>
    <t>J2175</t>
  </si>
  <si>
    <t>3002840</t>
  </si>
  <si>
    <t>MIDAZOLAM HCL  INJ: 2MG/2ML (OR)</t>
  </si>
  <si>
    <t>J2250</t>
  </si>
  <si>
    <t>3008023</t>
  </si>
  <si>
    <t>MIDAZOLAM  INJ: 2MG/2ML</t>
  </si>
  <si>
    <t>3000062</t>
  </si>
  <si>
    <t>MORPHINE 2MG INJ.</t>
  </si>
  <si>
    <t>J2274</t>
  </si>
  <si>
    <t>3008269</t>
  </si>
  <si>
    <t>MORPHINE 4MG INJ.</t>
  </si>
  <si>
    <t>3008171</t>
  </si>
  <si>
    <t>OCTREOTIDE 1200MCG/NS250ML DRIP</t>
  </si>
  <si>
    <t>3005780</t>
  </si>
  <si>
    <t>ONDANSETRON(ZOFRAN) INJ 4MG/2ML       TS</t>
  </si>
  <si>
    <t>J2405</t>
  </si>
  <si>
    <t>3008170</t>
  </si>
  <si>
    <t>PANTOPRAZOLE 80MG/NS100 ML DRIP</t>
  </si>
  <si>
    <t>J2470</t>
  </si>
  <si>
    <t>3022310</t>
  </si>
  <si>
    <t>PROMETHAZINE (PHENERGAN) INJ 25MG/ML</t>
  </si>
  <si>
    <t>J2550</t>
  </si>
  <si>
    <t>3059100</t>
  </si>
  <si>
    <t>OXYTOCIN  (PITOCIN) INJ 10U/ML</t>
  </si>
  <si>
    <t>J2590</t>
  </si>
  <si>
    <t>3000213</t>
  </si>
  <si>
    <t>PROPOFOL (DIPRIVAN) 10MG/ML INJ: 100ML</t>
  </si>
  <si>
    <t>J2704</t>
  </si>
  <si>
    <t>3026910</t>
  </si>
  <si>
    <t>PROPOFOL INJ 20ML VIAL  10MG/ML</t>
  </si>
  <si>
    <t>3001730</t>
  </si>
  <si>
    <t>PROTAMINE INJ: 250MG/25ML</t>
  </si>
  <si>
    <t>J2720</t>
  </si>
  <si>
    <t>3055070</t>
  </si>
  <si>
    <t>METOCLOPRAMIDE (REGLAN) INJ: 10MG/2ML</t>
  </si>
  <si>
    <t>J2765</t>
  </si>
  <si>
    <t>3000099</t>
  </si>
  <si>
    <t>RHOGAM INJ: 300MCG</t>
  </si>
  <si>
    <t>J2790</t>
  </si>
  <si>
    <t>3008246</t>
  </si>
  <si>
    <t>RISPERIDONE  INJ: 50MG</t>
  </si>
  <si>
    <t>J2794</t>
  </si>
  <si>
    <t>3008033</t>
  </si>
  <si>
    <t>SOLU-MEDROL 1G/NS500ML IVPB</t>
  </si>
  <si>
    <t>J2919</t>
  </si>
  <si>
    <t>3008351</t>
  </si>
  <si>
    <t>SOLU-MEDROL 500MG/NS250 ML IVPB</t>
  </si>
  <si>
    <t>3055190</t>
  </si>
  <si>
    <t>METHYLPREDNISOLONE(SOLU-MEDROL)INJ:125MG</t>
  </si>
  <si>
    <t>3060800</t>
  </si>
  <si>
    <t>METHYLPREDNISOLONE(SOLU-MEDROL)INJ 40MG</t>
  </si>
  <si>
    <t>3008376</t>
  </si>
  <si>
    <t>FENTANYL INJ: 100MCG/2ML</t>
  </si>
  <si>
    <t>J3010</t>
  </si>
  <si>
    <t>3009567</t>
  </si>
  <si>
    <t>FENTANYL100MCG/2ML INJ</t>
  </si>
  <si>
    <t>3027881</t>
  </si>
  <si>
    <t>FENTANYL INJ: 250MCG/5ML</t>
  </si>
  <si>
    <t>3085550</t>
  </si>
  <si>
    <t>SUMATRIPTAN (IMITREX) INJ 6MG</t>
  </si>
  <si>
    <t>J3030</t>
  </si>
  <si>
    <t>3009551</t>
  </si>
  <si>
    <t>3003870</t>
  </si>
  <si>
    <t>HYDROXYZINE (VISTARIL) INJ: 25MG/ML</t>
  </si>
  <si>
    <t>J3410</t>
  </si>
  <si>
    <t>3061300</t>
  </si>
  <si>
    <t>THIAMINE (VIT B-1) INJ 200MG/2ML</t>
  </si>
  <si>
    <t>J3411</t>
  </si>
  <si>
    <t>3053300</t>
  </si>
  <si>
    <t>CYANOCOBAL (B-12) INJ 1000MCG/ML</t>
  </si>
  <si>
    <t>J3420</t>
  </si>
  <si>
    <t>3008373</t>
  </si>
  <si>
    <t>MAGNESIUM SULF INJ 50% : 1GRAM/2ML (2MLS</t>
  </si>
  <si>
    <t>J3475</t>
  </si>
  <si>
    <t>3000223</t>
  </si>
  <si>
    <t>ZIPRASIDONE (GEODON) INJ: 20MG/ML</t>
  </si>
  <si>
    <t>J3486</t>
  </si>
  <si>
    <t>3001550</t>
  </si>
  <si>
    <t>SODIUM CHLORIDE INJ: 20ML</t>
  </si>
  <si>
    <t>3010260</t>
  </si>
  <si>
    <t>DEXTROSE(INFANT) SYRINGE 25%</t>
  </si>
  <si>
    <t>J7060</t>
  </si>
  <si>
    <t>3054600</t>
  </si>
  <si>
    <t>DEXTROSE SYRINGE 50%</t>
  </si>
  <si>
    <t>3156011</t>
  </si>
  <si>
    <t>D5W 100ML</t>
  </si>
  <si>
    <t>3000680</t>
  </si>
  <si>
    <t>PREDNISONE TAB: 5MG</t>
  </si>
  <si>
    <t>3004930</t>
  </si>
  <si>
    <t>PREDNISONE TAB: 1MG</t>
  </si>
  <si>
    <t>3022510</t>
  </si>
  <si>
    <t>PREDNISONE TAB: 20MG</t>
  </si>
  <si>
    <t>3008344</t>
  </si>
  <si>
    <t>DEXAMETHASONE TAB: 4MG</t>
  </si>
  <si>
    <t>3099827</t>
  </si>
  <si>
    <t>METHOTREXATE TAB: 2.5MG</t>
  </si>
  <si>
    <t>J8610</t>
  </si>
  <si>
    <t>3050210</t>
  </si>
  <si>
    <t>ALBUMIN INJ 25%: 25GM/100ML</t>
  </si>
  <si>
    <t>P9047</t>
  </si>
  <si>
    <t>3008011</t>
  </si>
  <si>
    <t>ONDANSETRON ORAL SOLN  0.8 MG/ML</t>
  </si>
  <si>
    <t>Q0162</t>
  </si>
  <si>
    <t>3008800</t>
  </si>
  <si>
    <t>PROCHLORPERAZINE (COMPAZINE) TAB:5MG</t>
  </si>
  <si>
    <t>Q0164</t>
  </si>
  <si>
    <t>3000006</t>
  </si>
  <si>
    <t>NITROGLYCERIN (NITRO-DUR) PATCH 0.1MG</t>
  </si>
  <si>
    <t>3000008</t>
  </si>
  <si>
    <t>SIMETHICONE  DROPS (GENASYME)</t>
  </si>
  <si>
    <t>3000012</t>
  </si>
  <si>
    <t>MICONAZOLE CREAM 2%: 15GM</t>
  </si>
  <si>
    <t>3000013</t>
  </si>
  <si>
    <t>MUSCLE RUB CREAM:</t>
  </si>
  <si>
    <t>3000026</t>
  </si>
  <si>
    <t>VITAMIN E CAP: 400 UNITS</t>
  </si>
  <si>
    <t>3000030</t>
  </si>
  <si>
    <t>NEO-POLY-DEX (MAXITROL) OPTH OINT</t>
  </si>
  <si>
    <t>3000037</t>
  </si>
  <si>
    <t>SPRAYZOIN SPRAY: 118ML</t>
  </si>
  <si>
    <t>3000049</t>
  </si>
  <si>
    <t>EYE WASH SOLUTION</t>
  </si>
  <si>
    <t>3000055</t>
  </si>
  <si>
    <t>LAMOTRIGINE TAB: (LAMICTAL) 100MG</t>
  </si>
  <si>
    <t>3000056</t>
  </si>
  <si>
    <t>WARFARIN (COUMADIN) TAB: 1MG</t>
  </si>
  <si>
    <t>3000059</t>
  </si>
  <si>
    <t>TRIAMCINOLONE DENTAL PASTE 0.1%: 5GM</t>
  </si>
  <si>
    <t>3000070</t>
  </si>
  <si>
    <t>ACETAMINOPHEN (TYLENOL) SUPP: 650MG</t>
  </si>
  <si>
    <t>3000073</t>
  </si>
  <si>
    <t>VISION BLUE 0.06% INJ: 0.5ML</t>
  </si>
  <si>
    <t>3000096</t>
  </si>
  <si>
    <t>DIAZEPAM  RECTAL GEL: 10MG (ADULT)(ed)</t>
  </si>
  <si>
    <t>3000098</t>
  </si>
  <si>
    <t>TOPIRAMATE (TOPAMAX) TAB: 50MG</t>
  </si>
  <si>
    <t>3000103</t>
  </si>
  <si>
    <t>ROPINIROLE (REQUIP) TAB: 0.5MG</t>
  </si>
  <si>
    <t>3000113</t>
  </si>
  <si>
    <t>HC&amp; PRAMOXINE RECTAL(PROCTOFOAM)10GM</t>
  </si>
  <si>
    <t>3000116</t>
  </si>
  <si>
    <t>ANASTROZOLE (ARIMIDEX)TABS: 1MG</t>
  </si>
  <si>
    <t>3000121</t>
  </si>
  <si>
    <t>PERMETHRIN CREAM 5%: 60GM</t>
  </si>
  <si>
    <t>3000124</t>
  </si>
  <si>
    <t>FLUORESCEIN SOD. OPH STRIPS</t>
  </si>
  <si>
    <t>3000161</t>
  </si>
  <si>
    <t>KETAMINE HCL 500MG INJ:100MG/ML (OR)5ML</t>
  </si>
  <si>
    <t>3000164</t>
  </si>
  <si>
    <t>CEFDINIR (OMNICEF)60MLOS :250MG/5ML   TS</t>
  </si>
  <si>
    <t>3000173</t>
  </si>
  <si>
    <t>LACTINEX TABS</t>
  </si>
  <si>
    <t>3000176</t>
  </si>
  <si>
    <t>LEVOTHYROXINE  0.088MG TAB (88MCG)</t>
  </si>
  <si>
    <t>3000181</t>
  </si>
  <si>
    <t>CEFUROXIME (CEFTIN) TAB: 500MG        TS</t>
  </si>
  <si>
    <t>3000187</t>
  </si>
  <si>
    <t>CARVEDILOL (COREG) TAB: 12.5MG        TS</t>
  </si>
  <si>
    <t>3000190</t>
  </si>
  <si>
    <t>KETOROLAC (ACULAR) 0.5% OPH SOL</t>
  </si>
  <si>
    <t>3000210</t>
  </si>
  <si>
    <t>ATROPINE 1% OPHTH SOL</t>
  </si>
  <si>
    <t>3000217</t>
  </si>
  <si>
    <t>PHOSPHA 250 NEUTRAL TAB: 250MG</t>
  </si>
  <si>
    <t>3000218</t>
  </si>
  <si>
    <t>HALOPERIDOL (HALDOL)TAB: 2MG</t>
  </si>
  <si>
    <t>3000219</t>
  </si>
  <si>
    <t>ERGOCALCIFEROL (VIT D) 50,000 IU</t>
  </si>
  <si>
    <t>3000221</t>
  </si>
  <si>
    <t>BUTAL/APAP/CAF (FIORICET)TABLETS</t>
  </si>
  <si>
    <t>3000300</t>
  </si>
  <si>
    <t>SODIUM CL (MURO 128) 5% OPH OINT</t>
  </si>
  <si>
    <t>3000380</t>
  </si>
  <si>
    <t>TIMOLOL (TIMOPTIC) 0.5% OPHTH SOL : 5ML</t>
  </si>
  <si>
    <t>3000470</t>
  </si>
  <si>
    <t>CLOTRIMAZOLE (LOTRIMIN) 1% CREAM</t>
  </si>
  <si>
    <t>3000520</t>
  </si>
  <si>
    <t>DIVALPROEX (DEPAKOTE) DR TAB: 250MG</t>
  </si>
  <si>
    <t>3000620</t>
  </si>
  <si>
    <t>FLUOXETINE (PROZAC) 10MG CAPS</t>
  </si>
  <si>
    <t>3000720</t>
  </si>
  <si>
    <t>SULFA-TMP (BACTRIM) DS TAB</t>
  </si>
  <si>
    <t>3000900</t>
  </si>
  <si>
    <t>CARBIDO/LEVOD (SINEMET) TAB 25-100MG</t>
  </si>
  <si>
    <t>3000910</t>
  </si>
  <si>
    <t>CARBIDO/LEVOD (SINEMET) CR TAB: 25-100</t>
  </si>
  <si>
    <t>3000940</t>
  </si>
  <si>
    <t>HYDROXYZINE (ATARAX)TAB: 25MG</t>
  </si>
  <si>
    <t>3000990</t>
  </si>
  <si>
    <t>MAG CIT (CITRATE OF MAGNESIA) :300ML</t>
  </si>
  <si>
    <t>3001000</t>
  </si>
  <si>
    <t>MINOXIDIL (LONITEN) TAB: 2.5MG</t>
  </si>
  <si>
    <t>3001210</t>
  </si>
  <si>
    <t>SALINE MIST NASAL SPRAY</t>
  </si>
  <si>
    <t>3001630</t>
  </si>
  <si>
    <t>FENTANYL (DURAGESIC) PATCH 25MCG</t>
  </si>
  <si>
    <t>3001660</t>
  </si>
  <si>
    <t>OXYBUTYNIN (DITROPAN) TAB: 5MG  TS</t>
  </si>
  <si>
    <t>3001670</t>
  </si>
  <si>
    <t>LOPERAMIDE  (IMODIUM) CAP 2MG</t>
  </si>
  <si>
    <t>3001740</t>
  </si>
  <si>
    <t>METOPROLOL TARTRATE(LOPRESSOR) TAB: 50MG</t>
  </si>
  <si>
    <t>3001790</t>
  </si>
  <si>
    <t>AMMONIA AROMATIC INHAL.</t>
  </si>
  <si>
    <t>3001900</t>
  </si>
  <si>
    <t>ROCURONIUM (ZEMURON) INJ:50MG</t>
  </si>
  <si>
    <t>3001960</t>
  </si>
  <si>
    <t>BUPROPION SR 100MG TAB</t>
  </si>
  <si>
    <t>3001980</t>
  </si>
  <si>
    <t>QUETIAPINE (SEROQUEL) TAB: 25MG</t>
  </si>
  <si>
    <t>3002000</t>
  </si>
  <si>
    <t>ASPIRIN  EC TAB: 81MG</t>
  </si>
  <si>
    <t>3002020</t>
  </si>
  <si>
    <t>LEVOTHYROXINE 0.125MG TAB (125MCG)</t>
  </si>
  <si>
    <t>3002090</t>
  </si>
  <si>
    <t>SODIUM CL (MURO 128)  5% OPTH  SOL</t>
  </si>
  <si>
    <t>3002230</t>
  </si>
  <si>
    <t>HYDROCORTISONE 2.5% RECTAL CREAM</t>
  </si>
  <si>
    <t>3002250</t>
  </si>
  <si>
    <t>ATENOLOL (TENORMIN) TAB  50MG</t>
  </si>
  <si>
    <t>3002360</t>
  </si>
  <si>
    <t>ARTIFICIAL TEARS SOLUTION : 15ML</t>
  </si>
  <si>
    <t>3002370</t>
  </si>
  <si>
    <t>TRIAMCINOLONE  CREAM 0.1%  TS</t>
  </si>
  <si>
    <t>3002390</t>
  </si>
  <si>
    <t>ALPRAZOLAM (XANAX) 0.25MG: TAB</t>
  </si>
  <si>
    <t>3002400</t>
  </si>
  <si>
    <t>LEVOBUNOLOL (BETAGAN) 0.5% OPH DROPS</t>
  </si>
  <si>
    <t>3002460</t>
  </si>
  <si>
    <t>CLONIDINE (CATAPRES) 0.1MG/24H PATCH</t>
  </si>
  <si>
    <t>3002470</t>
  </si>
  <si>
    <t>BUMETANIDE (BUMEX) TAB: 1MG</t>
  </si>
  <si>
    <t>3002520</t>
  </si>
  <si>
    <t>DIPHENHYDRAMINE  25MG CAP</t>
  </si>
  <si>
    <t>3002530</t>
  </si>
  <si>
    <t>AMOXIL/CLAV (AUGMENTIN) 875MG TAB</t>
  </si>
  <si>
    <t>3002540</t>
  </si>
  <si>
    <t>CALCIUM 500 &amp; D  TAB TS</t>
  </si>
  <si>
    <t>3002560</t>
  </si>
  <si>
    <t>PROPRANOLOL (INDERAL) TAB: 10MG</t>
  </si>
  <si>
    <t>3002591</t>
  </si>
  <si>
    <t>PREDNISOLONE 15MG/5ML  5ml oral soln CUP</t>
  </si>
  <si>
    <t>3002600</t>
  </si>
  <si>
    <t>MULTIVIT (I-CAP) TS</t>
  </si>
  <si>
    <t>3002620</t>
  </si>
  <si>
    <t>BENZTROPINE (COGENTIN) TAB: 1MG</t>
  </si>
  <si>
    <t>3002670</t>
  </si>
  <si>
    <t>PENTOXIFYLLINE ER (TRENTAL) TAB: 400MG</t>
  </si>
  <si>
    <t>3002690</t>
  </si>
  <si>
    <t>PRIMIDONE (MYSOLINE) TAB:50MG</t>
  </si>
  <si>
    <t>3002870</t>
  </si>
  <si>
    <t>PIOGLITAZONE (ACTOS) TAB: 15MG</t>
  </si>
  <si>
    <t>3002930</t>
  </si>
  <si>
    <t>VIT C 500MG TAB (ASCORBIC ACID)</t>
  </si>
  <si>
    <t>3002990</t>
  </si>
  <si>
    <t>FLUDROCORTI(FLORINEF) TAB:0.1MG</t>
  </si>
  <si>
    <t>3003020</t>
  </si>
  <si>
    <t>NEOSPORIN-POLY-BAC OPHTHALMIC OINT</t>
  </si>
  <si>
    <t>3003100</t>
  </si>
  <si>
    <t>clonazePAM (KLONOPIN) 0.5MG: TAB</t>
  </si>
  <si>
    <t>3003130</t>
  </si>
  <si>
    <t>DONEPEZIL (ARICEPT) TAB:5MG</t>
  </si>
  <si>
    <t>3003240</t>
  </si>
  <si>
    <t>CYCLOBENZAPRINE (FLEXERIL) TAB: 10MG</t>
  </si>
  <si>
    <t>3003390</t>
  </si>
  <si>
    <t>INDAPAMIDE (LOZOL) TAB:2.5</t>
  </si>
  <si>
    <t>3003500</t>
  </si>
  <si>
    <t>MELOXICAM (MOBIC) TAB: 7.5MG  TS</t>
  </si>
  <si>
    <t>3003560</t>
  </si>
  <si>
    <t>MAGNESIUM OXIDE TAB: 400MG</t>
  </si>
  <si>
    <t>3003620</t>
  </si>
  <si>
    <t>ASPIRIN SUPP:300MG</t>
  </si>
  <si>
    <t>3003631</t>
  </si>
  <si>
    <t>FAMOTIDINE(PEPCID) 20MG   TAB         TS</t>
  </si>
  <si>
    <t>3003640</t>
  </si>
  <si>
    <t>LIDOCAINE (XYLOCAINE) INJ 2%/50ML</t>
  </si>
  <si>
    <t>3003660</t>
  </si>
  <si>
    <t>WARFARIN (COUMADIN) TAB: 3MG</t>
  </si>
  <si>
    <t>3003690</t>
  </si>
  <si>
    <t>MEGESTROL (MEGACE) TAB: 20MG</t>
  </si>
  <si>
    <t>3003810</t>
  </si>
  <si>
    <t>PENTAZOCINE/NALOXONE TAB: 50MG/0.5MG</t>
  </si>
  <si>
    <t>3003900</t>
  </si>
  <si>
    <t>FLUCONAZOLE (DIFLUCAN) TAB: 50MG</t>
  </si>
  <si>
    <t>3003990</t>
  </si>
  <si>
    <t>DILTIAZEM (CARDIZEM) TAB: 30MG</t>
  </si>
  <si>
    <t>3004140</t>
  </si>
  <si>
    <t>LIDOCAINE (XYLOCAINE) 2% INJ: 20ML</t>
  </si>
  <si>
    <t>3004150</t>
  </si>
  <si>
    <t>ESCITALOPRAM (LEXAPRO) TAB: 10MG</t>
  </si>
  <si>
    <t>3004170</t>
  </si>
  <si>
    <t>MONTELUKAST (SINGULAIR) TAB: 10MG     TS</t>
  </si>
  <si>
    <t>3004190</t>
  </si>
  <si>
    <t>LEVOFLOXACIN (LEVAQUIN) 500 MG tab TS</t>
  </si>
  <si>
    <t>3004300</t>
  </si>
  <si>
    <t>DILTIAZEM (CARDIZEM) CD CAP: 240MG</t>
  </si>
  <si>
    <t>3004340</t>
  </si>
  <si>
    <t>DILTIAZEM (CARDIZEM) CD CAP: 180MG</t>
  </si>
  <si>
    <t>3004380</t>
  </si>
  <si>
    <t>POTASSIUM CL 10% LIQUID:  20MEQ/15ML</t>
  </si>
  <si>
    <t>3004470</t>
  </si>
  <si>
    <t>LEVOTHYROXINE 0.075MG TAB  (75MCG)</t>
  </si>
  <si>
    <t>3004590</t>
  </si>
  <si>
    <t>PREDNISOLONE  1% OPHTH SUSP: 5ML</t>
  </si>
  <si>
    <t>3004640</t>
  </si>
  <si>
    <t>HYDRALAZINE (APRESOLINE) TAB: 25MG</t>
  </si>
  <si>
    <t>3004670</t>
  </si>
  <si>
    <t>RALOXIFENE (EVISTA) TAB: 60MG</t>
  </si>
  <si>
    <t>3004710</t>
  </si>
  <si>
    <t>TAMSULOSIN (FLOMAX) CAP: 0.4MG        TS</t>
  </si>
  <si>
    <t>3004730</t>
  </si>
  <si>
    <t>BETAMETHA (VALISONE) 0.1% CR  TS</t>
  </si>
  <si>
    <t>3004750</t>
  </si>
  <si>
    <t>GLIPIZIDE (GLUCOTROL) TAB: 5MG</t>
  </si>
  <si>
    <t>3004800</t>
  </si>
  <si>
    <t>GABAPENTIN (NEURONTIN) CAP: 100MG</t>
  </si>
  <si>
    <t>3004840</t>
  </si>
  <si>
    <t>CYCLOPENTOLATE (CYCLOGYL) 1% OPHTH SOL</t>
  </si>
  <si>
    <t>3004850</t>
  </si>
  <si>
    <t>QUETIAPINE (SEROQUEL) TAB: 100MG</t>
  </si>
  <si>
    <t>3004870</t>
  </si>
  <si>
    <t>VENLAFAXINE (EFFEXOR) XR CAP 37.5MG</t>
  </si>
  <si>
    <t>3004871</t>
  </si>
  <si>
    <t>VENLAFAXINE  37.5MG TABS</t>
  </si>
  <si>
    <t>3004920</t>
  </si>
  <si>
    <t>CLONIDINE (CATAPRES) TAB: 0.1MG</t>
  </si>
  <si>
    <t>3004940</t>
  </si>
  <si>
    <t>CITALOPRAM (CELEXA) TAB: 20MG</t>
  </si>
  <si>
    <t>3004950</t>
  </si>
  <si>
    <t>CELECOXIB (CELEBREX) CAP: 100MG</t>
  </si>
  <si>
    <t>3004980</t>
  </si>
  <si>
    <t>SUCRALFATE (CARAFATE) TAB: 1GM</t>
  </si>
  <si>
    <t>3004990</t>
  </si>
  <si>
    <t>CILOSTAZOL (PLETAL) 100MG TAB</t>
  </si>
  <si>
    <t>3005070</t>
  </si>
  <si>
    <t>VERAPAMIL INJ 2.5MG/ML (2ML)</t>
  </si>
  <si>
    <t>3005100</t>
  </si>
  <si>
    <t>LOW-OGESTREL</t>
  </si>
  <si>
    <t>3005110</t>
  </si>
  <si>
    <t>PANTOPRAZOLE  IV 40MG  TS</t>
  </si>
  <si>
    <t>3005190</t>
  </si>
  <si>
    <t>VALACYCLOVIR 1GM</t>
  </si>
  <si>
    <t>3005191</t>
  </si>
  <si>
    <t>ACYCLOVIR 400MG TABS</t>
  </si>
  <si>
    <t>3005200</t>
  </si>
  <si>
    <t>BISOPROLOL5 /HCTZ6.25(ZIAC) TAB</t>
  </si>
  <si>
    <t>3005230</t>
  </si>
  <si>
    <t>METOPROLOL XL SUCCIN (TOPROL XL):25MG XL</t>
  </si>
  <si>
    <t>3005240</t>
  </si>
  <si>
    <t>GLIPIZIDE XL (GLUCOTROL) TAB: 2.5MG</t>
  </si>
  <si>
    <t>3005310</t>
  </si>
  <si>
    <t>LISINOPRIL(PRINIVIL,ZESTRIL) 5MG TAB TS</t>
  </si>
  <si>
    <t>3005320</t>
  </si>
  <si>
    <t>AMLODIPINE/BENAZEPRIL CAP: 5/10 (TS)</t>
  </si>
  <si>
    <t>3005350</t>
  </si>
  <si>
    <t>CARVEDILOL (COREG) TAB: 3.125MG       TS</t>
  </si>
  <si>
    <t>3005400</t>
  </si>
  <si>
    <t>GUAIFENESIN DM SYRUP 118ML (inpt bottle)</t>
  </si>
  <si>
    <t>3005440</t>
  </si>
  <si>
    <t>ONDANSETRON (ZOFRAN)TAB 4MG: ODT</t>
  </si>
  <si>
    <t>3005590</t>
  </si>
  <si>
    <t>ARIPIPRAZOLE (ABILIFY) TAB 5MG</t>
  </si>
  <si>
    <t>3005600</t>
  </si>
  <si>
    <t>DIAZEPAM  2.5MG PEDIATRIC  RECTAL (ed)</t>
  </si>
  <si>
    <t>3005740</t>
  </si>
  <si>
    <t>CARBAMAZEPINE (TEGRETOL) TAB: 200MG</t>
  </si>
  <si>
    <t>3005790</t>
  </si>
  <si>
    <t>SEVOFLUR/ANESTH (ULTANE)</t>
  </si>
  <si>
    <t>3005830</t>
  </si>
  <si>
    <t>TRAZODONE (DESYREL) TAB: 50MG</t>
  </si>
  <si>
    <t>3005840</t>
  </si>
  <si>
    <t>AZITHROMYCIN (ZITHROMAX) TAB: 250MG   TS</t>
  </si>
  <si>
    <t>3005880</t>
  </si>
  <si>
    <t>SIMVASTATIN (ZOCOR)TAB 40MG           TS</t>
  </si>
  <si>
    <t>3005890</t>
  </si>
  <si>
    <t>DIVALPROEX (DEPAKOTE) ER TAB: 250MG</t>
  </si>
  <si>
    <t>3005930</t>
  </si>
  <si>
    <t>RIFAMPIN (RIFADIN) CAP: 150MG</t>
  </si>
  <si>
    <t>3006030</t>
  </si>
  <si>
    <t>CIPROFLOXACIN (CIPRO) 250MG TAB</t>
  </si>
  <si>
    <t>3006090</t>
  </si>
  <si>
    <t>MEMANTINE (NAMENDA) TAB: 5MG</t>
  </si>
  <si>
    <t>3006180</t>
  </si>
  <si>
    <t>OSELTAMIVIR (TAMIFLU) 75MG CAP</t>
  </si>
  <si>
    <t>3006290</t>
  </si>
  <si>
    <t>CARBAMIDE PEROXIDE 6.5% OTIC DROPS</t>
  </si>
  <si>
    <t>3006560</t>
  </si>
  <si>
    <t>FENOFIBRATE (TRICOR) TAB: 48MG</t>
  </si>
  <si>
    <t>3006570</t>
  </si>
  <si>
    <t>DULOXETINE (CYMBALTA) CAP: 30MG ER</t>
  </si>
  <si>
    <t>3006760</t>
  </si>
  <si>
    <t>LIDOCAINE (XYLOCAINE) SYRINGE 1% 5ML</t>
  </si>
  <si>
    <t>3006830</t>
  </si>
  <si>
    <t>LISINOPRIL(PRINIVIL,ZESTRIL)10MG TAB TS</t>
  </si>
  <si>
    <t>3007010</t>
  </si>
  <si>
    <t>ETOMIDATE  (AMIDATE) INJ 2MG/ML</t>
  </si>
  <si>
    <t>3007040</t>
  </si>
  <si>
    <t>CHARCOAL ACTIVATED (ACTIDOSE/SORBI) 50GM</t>
  </si>
  <si>
    <t>3008003</t>
  </si>
  <si>
    <t>VECURONIUM BR 10MG  VIAL</t>
  </si>
  <si>
    <t>3008005</t>
  </si>
  <si>
    <t>LIDOCAINE (XYLOCAINE) 2% SYRINGE  5ML</t>
  </si>
  <si>
    <t>3008006</t>
  </si>
  <si>
    <t>PHENAHTHAZINE PAPER</t>
  </si>
  <si>
    <t>3008008</t>
  </si>
  <si>
    <t>FIBER SUPPLEMENT (BENEFIBER)</t>
  </si>
  <si>
    <t>3008012</t>
  </si>
  <si>
    <t>RANOLAZINE (RANEXA) 500MG TAB</t>
  </si>
  <si>
    <t>3008013</t>
  </si>
  <si>
    <t>RISPERIDONE 0.25MG TAB</t>
  </si>
  <si>
    <t>3008034</t>
  </si>
  <si>
    <t>LEVETIRACETAM 500MG TABLET</t>
  </si>
  <si>
    <t>3008035</t>
  </si>
  <si>
    <t>GUAIFENESIN TAB 400 MG            TS</t>
  </si>
  <si>
    <t>3008046</t>
  </si>
  <si>
    <t>CEPHALEXIN (KEFLEX) CAP: 250MG        TS</t>
  </si>
  <si>
    <t>3008071</t>
  </si>
  <si>
    <t>MAG SULF (EPSOM SALTS)  454GM</t>
  </si>
  <si>
    <t>3008085</t>
  </si>
  <si>
    <t>NITROGLYCERIN (NITRO-BID) 2%OINT</t>
  </si>
  <si>
    <t>3008086</t>
  </si>
  <si>
    <t>ALKA-SELTZER GOLD (2TAB/PK) TAB</t>
  </si>
  <si>
    <t>3008113</t>
  </si>
  <si>
    <t>DILTIAZEM (CARDIZEM) INJ 5MG/ML 10ML(ed)</t>
  </si>
  <si>
    <t>3008122</t>
  </si>
  <si>
    <t>SITAGLIPTIN (JANUVIA) TABLETS: 25MG</t>
  </si>
  <si>
    <t>3008130</t>
  </si>
  <si>
    <t>PROMETHAZINE  (PHENERGAN) SUPP 25MG (ER)</t>
  </si>
  <si>
    <t>3008141</t>
  </si>
  <si>
    <t>LOSARTAN (COZAAR) TAB: 50MG         TS</t>
  </si>
  <si>
    <t>3008143</t>
  </si>
  <si>
    <t>LIDOCAINE MPF(XYLOCAINE) INJ 1% : 30ML</t>
  </si>
  <si>
    <t>3008153</t>
  </si>
  <si>
    <t>AZITHROMYCIN ORALSUSP 200MG/5ML (15ML)TS</t>
  </si>
  <si>
    <t>3008162</t>
  </si>
  <si>
    <t>PHENYTOIN (DILANTIN) TAB 50MG</t>
  </si>
  <si>
    <t>3008163</t>
  </si>
  <si>
    <t>LABETALOL INJ 5MG/ML  20ML VIAL</t>
  </si>
  <si>
    <t>3008174</t>
  </si>
  <si>
    <t>CALCITRIOL (0.25 MCG) 0.00025 MG TAB</t>
  </si>
  <si>
    <t>3008185</t>
  </si>
  <si>
    <t>DANTROLENE 20MG INJ</t>
  </si>
  <si>
    <t>3008197</t>
  </si>
  <si>
    <t>LIDOCAINE  INJ 1% : 20ML (or)</t>
  </si>
  <si>
    <t>3008198</t>
  </si>
  <si>
    <t>HYDROCORTISONE  INJ: 100MG/2ML (OR)</t>
  </si>
  <si>
    <t>3008200</t>
  </si>
  <si>
    <t>HYDROCORTISONE (ANUSOL-HC) SUPP 25MG</t>
  </si>
  <si>
    <t>3008203</t>
  </si>
  <si>
    <t>VERAPAMIL INJ 2.5MG/ML (2ML) (OR)</t>
  </si>
  <si>
    <t>3008205</t>
  </si>
  <si>
    <t>HYDRALAZINE (APRESOLINE) TAB: 10MG</t>
  </si>
  <si>
    <t>3008210</t>
  </si>
  <si>
    <t>CEPHALEXIN 250MG/5ML SUSP 5ML CUP  TS</t>
  </si>
  <si>
    <t>3008211</t>
  </si>
  <si>
    <t>CLINDAMYCIN 75MG/5ML ORAL SOL 5ML CUP</t>
  </si>
  <si>
    <t>3008212</t>
  </si>
  <si>
    <t>SPS (SOD.POLY.SULFONATE) 15G/60ML UD SUS</t>
  </si>
  <si>
    <t>3008214</t>
  </si>
  <si>
    <t>IBUPROFEN SUSP:100MG/5ML</t>
  </si>
  <si>
    <t>3008220</t>
  </si>
  <si>
    <t>PHENYTOIN ORAL SUSP 100MG/4ML</t>
  </si>
  <si>
    <t>3008221</t>
  </si>
  <si>
    <t>FERROUS SULFATE ORAL SOLN 300MG/5ML</t>
  </si>
  <si>
    <t>3008223</t>
  </si>
  <si>
    <t>HYDROCODONE/APAP 5MG/325 TAB       TS</t>
  </si>
  <si>
    <t>3008224</t>
  </si>
  <si>
    <t>HYDROCODONE/APAP 10/325 MG TAB      TS</t>
  </si>
  <si>
    <t>3008225</t>
  </si>
  <si>
    <t>HYDROCODONE/APAP 7.5MG/325  TAB    TS</t>
  </si>
  <si>
    <t>3008227</t>
  </si>
  <si>
    <t>PHENYLEPHRINE 10% OPHTH SOLN</t>
  </si>
  <si>
    <t>3008236</t>
  </si>
  <si>
    <t>MEGESTROL (MEGACE) SOLN. 40MG/ML</t>
  </si>
  <si>
    <t>3008240</t>
  </si>
  <si>
    <t>MAGIC MOUTHWASH(benadryl,antacid,v.lido)</t>
  </si>
  <si>
    <t>3008245</t>
  </si>
  <si>
    <t>RUFINAMIDE (BANZEL) 200MG TABS</t>
  </si>
  <si>
    <t>3008255</t>
  </si>
  <si>
    <t>COLCHICINE (colcrys) 0.6MG :TAB</t>
  </si>
  <si>
    <t>3008270</t>
  </si>
  <si>
    <t>CLOTRIMAZOLE VAGINAL 1% CR 45G</t>
  </si>
  <si>
    <t>3008277</t>
  </si>
  <si>
    <t>ONDANSETRON (ZOFRAN)TAB 8MG: ODT</t>
  </si>
  <si>
    <t>3008280</t>
  </si>
  <si>
    <t>JUVEN</t>
  </si>
  <si>
    <t>3008286</t>
  </si>
  <si>
    <t>NEPRO WITH CARB</t>
  </si>
  <si>
    <t>3008287</t>
  </si>
  <si>
    <t>OPTIMINTAL NUTRITIONAL SUP</t>
  </si>
  <si>
    <t>3008288</t>
  </si>
  <si>
    <t>OSMOLITE 1.0 CAL</t>
  </si>
  <si>
    <t>3008289</t>
  </si>
  <si>
    <t>OSMOLITE 1.2 CAL</t>
  </si>
  <si>
    <t>3008290</t>
  </si>
  <si>
    <t>OSMOLITE 1.5 CAL</t>
  </si>
  <si>
    <t>3008291</t>
  </si>
  <si>
    <t>SUPLENA W CARB STEADY</t>
  </si>
  <si>
    <t>3008292</t>
  </si>
  <si>
    <t>NYSTATIN   ORAL SUSP   5ML</t>
  </si>
  <si>
    <t>3008311</t>
  </si>
  <si>
    <t>VALPROIC (DEPAKENE)LIQ:250MG/5ML UD</t>
  </si>
  <si>
    <t>3008328</t>
  </si>
  <si>
    <t>LACTULOSE 10GM/15ML SYRUP</t>
  </si>
  <si>
    <t>3008332</t>
  </si>
  <si>
    <t>NAPROXEN TAB 500MG</t>
  </si>
  <si>
    <t>3008335</t>
  </si>
  <si>
    <t>BACITRACIN-POLYMIXIN B OINT 15GTUBE</t>
  </si>
  <si>
    <t>3008342</t>
  </si>
  <si>
    <t>TETRACAINE  0.5% OPHTH SOL 4ML</t>
  </si>
  <si>
    <t>3008345</t>
  </si>
  <si>
    <t>LEVETIRACETAM (KEPPRA)PO LIQ 100MG/ML</t>
  </si>
  <si>
    <t>3008349</t>
  </si>
  <si>
    <t>LURASIDONE 40MG</t>
  </si>
  <si>
    <t>3008350</t>
  </si>
  <si>
    <t>BUPROPION SR 150MG TAB</t>
  </si>
  <si>
    <t>3008362</t>
  </si>
  <si>
    <t>HALOPERIDOL (HALDOL) TAB: 0.5MG</t>
  </si>
  <si>
    <t>3008365</t>
  </si>
  <si>
    <t>PRAMIPEXOLE  TAB: 0.25 MG</t>
  </si>
  <si>
    <t>3008369</t>
  </si>
  <si>
    <t>SODIUM BICARB 325MG TAB</t>
  </si>
  <si>
    <t>3008377</t>
  </si>
  <si>
    <t>VITAMIN D: 400IU</t>
  </si>
  <si>
    <t>3008394</t>
  </si>
  <si>
    <t>TRIAMTERENE/HCT (MAXZIDE 25) 37.5/25 TAB</t>
  </si>
  <si>
    <t>3008395</t>
  </si>
  <si>
    <t>BRIMONIDINE 0.2/TIMOLOL 0.5% OPTH SOL</t>
  </si>
  <si>
    <t>3008411</t>
  </si>
  <si>
    <t>DEXTROMETHORPHAN ER COUGH SYRUP 10ML</t>
  </si>
  <si>
    <t>3008416</t>
  </si>
  <si>
    <t>PEG3350 POWDER 17GM PACKETS</t>
  </si>
  <si>
    <t>3008420</t>
  </si>
  <si>
    <t>ACETAMINOPHEN  ORAL SOLN 160MG/5ML</t>
  </si>
  <si>
    <t>3008421</t>
  </si>
  <si>
    <t>DIPHENHYDRAMINE ORAL SOLN UD 12.5MG/5ML</t>
  </si>
  <si>
    <t>3008430</t>
  </si>
  <si>
    <t>LEVOTHYROXINE 0.112MG TAB (112 MCG)</t>
  </si>
  <si>
    <t>3008466</t>
  </si>
  <si>
    <t>LIDOCAINE (XYLOCAINE) INJ 1%:</t>
  </si>
  <si>
    <t>3008467</t>
  </si>
  <si>
    <t>LIDOCAINE (XYLOCAINE) 2% INJ:10ML</t>
  </si>
  <si>
    <t>3008469</t>
  </si>
  <si>
    <t>LIDOCAINE/EPINEPHRINE 2% 10ML</t>
  </si>
  <si>
    <t>3008470</t>
  </si>
  <si>
    <t>DILTIAZEM DRIP 125MG/NS 125ML IVPB</t>
  </si>
  <si>
    <t>3008475</t>
  </si>
  <si>
    <t>LIDOCAINE VISCOUS 2%  15ml</t>
  </si>
  <si>
    <t>3008689</t>
  </si>
  <si>
    <t>OFLOXACIN 0.3% OPHTH SOL</t>
  </si>
  <si>
    <t>3008770</t>
  </si>
  <si>
    <t>DULOXETINE (CYMBALTA) CAP: 20MG ER</t>
  </si>
  <si>
    <t>3008918</t>
  </si>
  <si>
    <t>GI COCKTAIL</t>
  </si>
  <si>
    <t>3009000</t>
  </si>
  <si>
    <t>BISACODYL (DULCOLAX) SUPP: 10MG</t>
  </si>
  <si>
    <t>3009003</t>
  </si>
  <si>
    <t>MIDODRINE 5MG TAB</t>
  </si>
  <si>
    <t>3009005</t>
  </si>
  <si>
    <t>NICOTINE (NICODERM) CQ 21MG</t>
  </si>
  <si>
    <t>3009085</t>
  </si>
  <si>
    <t>VERAPAMIL (CALAN) SR TAB  120MG</t>
  </si>
  <si>
    <t>3009090</t>
  </si>
  <si>
    <t>OXCARBAZEPINE 150MG TAB</t>
  </si>
  <si>
    <t>3009174</t>
  </si>
  <si>
    <t>COMPOUND:SWISH &amp; SWALLOW</t>
  </si>
  <si>
    <t>3009200</t>
  </si>
  <si>
    <t>GLYCERIN SUPP</t>
  </si>
  <si>
    <t>3009301</t>
  </si>
  <si>
    <t>THEOPHYLLINE ER (THEODUR) 300MG TAB</t>
  </si>
  <si>
    <t>3009357</t>
  </si>
  <si>
    <t>TIZANIDINE 4MG TAB</t>
  </si>
  <si>
    <t>3009386</t>
  </si>
  <si>
    <t>PRIMIDONE (MYSOLINE) TAB:250MG</t>
  </si>
  <si>
    <t>3009459</t>
  </si>
  <si>
    <t>METFORMIN ER (GLUCOPHAGE) TAB: 500MG ER</t>
  </si>
  <si>
    <t>3009460</t>
  </si>
  <si>
    <t>RISPERIDONE 1MG TAB</t>
  </si>
  <si>
    <t>3009561</t>
  </si>
  <si>
    <t>IMIPRAMINE (TOFRANIL) 10MG TAB</t>
  </si>
  <si>
    <t>3009681</t>
  </si>
  <si>
    <t>3009800</t>
  </si>
  <si>
    <t>PROMETHAZINE  (PHENERGAN) SUPP 25MG</t>
  </si>
  <si>
    <t>3010090</t>
  </si>
  <si>
    <t>KETAMINE 500MG INJ:50MG/ML 10ML</t>
  </si>
  <si>
    <t>3010099</t>
  </si>
  <si>
    <t>MELATONIN 5MG TAB</t>
  </si>
  <si>
    <t>3010142</t>
  </si>
  <si>
    <t>COUGH DROP MENTHOL</t>
  </si>
  <si>
    <t>3010158</t>
  </si>
  <si>
    <t>SODIUM CHLORIDE 452MG TAB</t>
  </si>
  <si>
    <t>3010605</t>
  </si>
  <si>
    <t>GUAIFENESIN/CODEINE SYR: 100MG/10MG/5ML</t>
  </si>
  <si>
    <t>3010667</t>
  </si>
  <si>
    <t>HYDROCORTISONE TAB: 20MG</t>
  </si>
  <si>
    <t>3010881</t>
  </si>
  <si>
    <t>FOSPHENYTOIN INJ 50 MG PE/ML   10ML</t>
  </si>
  <si>
    <t>3010884</t>
  </si>
  <si>
    <t>LACTAID FAST ACT</t>
  </si>
  <si>
    <t>3010892</t>
  </si>
  <si>
    <t>LACOSAMIDE TAB: (VIMPAT) 100MG</t>
  </si>
  <si>
    <t>3010961</t>
  </si>
  <si>
    <t>REFRESH LUBRICATING EYE DROPS 10ML</t>
  </si>
  <si>
    <t>3010975</t>
  </si>
  <si>
    <t>ETHACRYNIC ACID TAB 25MG</t>
  </si>
  <si>
    <t>3011240</t>
  </si>
  <si>
    <t>CLOBETASOL 0.05% CREAM</t>
  </si>
  <si>
    <t>3011241</t>
  </si>
  <si>
    <t>DIPHENHYDRAMINE 2% CREAM</t>
  </si>
  <si>
    <t>3017200</t>
  </si>
  <si>
    <t>NITROFURANTOIN (MACRODANTIN) CAP: 50MG</t>
  </si>
  <si>
    <t>3017260</t>
  </si>
  <si>
    <t>GLYBURIDE (DIABETA) TAB: 5MG</t>
  </si>
  <si>
    <t>3017900</t>
  </si>
  <si>
    <t>PENICILLIN 250MG TAB</t>
  </si>
  <si>
    <t>3018400</t>
  </si>
  <si>
    <t>PHENYTOIN (DILANTIN) CAP: 100MG</t>
  </si>
  <si>
    <t>3018800</t>
  </si>
  <si>
    <t>AMOXICILLIN (AMOXIL) 250MG CAP        TS</t>
  </si>
  <si>
    <t>3020200</t>
  </si>
  <si>
    <t>SPIRONOLACTONE (ALDACTONE) TAB: 25MG</t>
  </si>
  <si>
    <t>3020330</t>
  </si>
  <si>
    <t>PAROXETINE (PAXIL) TAB: 20MG</t>
  </si>
  <si>
    <t>3020700</t>
  </si>
  <si>
    <t>MECLIZINE (ANTIVERT) TAB: 25MG</t>
  </si>
  <si>
    <t>3020800</t>
  </si>
  <si>
    <t>BISACODYL (DULCOLAX) TAB: 5MG</t>
  </si>
  <si>
    <t>3021510</t>
  </si>
  <si>
    <t>NYSTATIN (MYCOSTATIN) CREAM</t>
  </si>
  <si>
    <t>3021800</t>
  </si>
  <si>
    <t>DICYCLOMINE (BENTYL) CAP: 10MG</t>
  </si>
  <si>
    <t>3022340</t>
  </si>
  <si>
    <t>VERAPAMIL (CALAN) SR CAP: 180MG</t>
  </si>
  <si>
    <t>3023340</t>
  </si>
  <si>
    <t>TERAZOSIN (HYTRIN) CAP: 5MG</t>
  </si>
  <si>
    <t>3023540</t>
  </si>
  <si>
    <t>NICOTINE (NICODERM) CQ 14MG</t>
  </si>
  <si>
    <t>3023900</t>
  </si>
  <si>
    <t>AMITRIPTYLINE  (ELAVIL) 10MG TAB</t>
  </si>
  <si>
    <t>3024000</t>
  </si>
  <si>
    <t>AMITRIPTYLINE (ELAVIL) 25 MG TAB</t>
  </si>
  <si>
    <t>3024010</t>
  </si>
  <si>
    <t>CARISOPRODOL (SOMA) 350MG: TAB</t>
  </si>
  <si>
    <t>3024240</t>
  </si>
  <si>
    <t>LORAZEPAM (ATIVAN) TABLET: 0.5MG</t>
  </si>
  <si>
    <t>3024800</t>
  </si>
  <si>
    <t>FERROUS SULF (FEOSOL) 325MG TAB</t>
  </si>
  <si>
    <t>3024940</t>
  </si>
  <si>
    <t>SIMVASTATIN10MG    031516</t>
  </si>
  <si>
    <t>3025000</t>
  </si>
  <si>
    <t>AMOXICILLIN (AMOXIL) SUSP 250MG/5ML   TS</t>
  </si>
  <si>
    <t>3025300</t>
  </si>
  <si>
    <t>HYDROCORTISONE 1% CREAM  TS</t>
  </si>
  <si>
    <t>3025600</t>
  </si>
  <si>
    <t>METRONIDAZOLE (FLAGYL) TAB: 250MG</t>
  </si>
  <si>
    <t>3025700</t>
  </si>
  <si>
    <t>FOLIC ACID TAB: 1MG</t>
  </si>
  <si>
    <t>3026280</t>
  </si>
  <si>
    <t>PILOCARPINE  (ISOPTO-CARPINE) 4% OPH</t>
  </si>
  <si>
    <t>3026300</t>
  </si>
  <si>
    <t>POTASSIUM CHLOR (K-DUR) TAB: 20MEQ    TS</t>
  </si>
  <si>
    <t>3026320</t>
  </si>
  <si>
    <t>ASPIRIN CHEW TAB: 81MG</t>
  </si>
  <si>
    <t>3026600</t>
  </si>
  <si>
    <t>LIP CARE OINTMENT</t>
  </si>
  <si>
    <t>3026710</t>
  </si>
  <si>
    <t>PROPAFENONE (RYTHMOL) TAB: 150MG</t>
  </si>
  <si>
    <t>3026800</t>
  </si>
  <si>
    <t>ISOSORBIDE MONONITRATE(monoket)TAB: 20MG</t>
  </si>
  <si>
    <t>3026890</t>
  </si>
  <si>
    <t>LITHIUM (LITHOBID) TAB/CAP: 300MG</t>
  </si>
  <si>
    <t>3026980</t>
  </si>
  <si>
    <t>CLOTRIM/BETAMETH (LOTRISONE) CR: 15GM</t>
  </si>
  <si>
    <t>3027080</t>
  </si>
  <si>
    <t>BUPROPION (WELLBUTRIN) TAB: 75MG</t>
  </si>
  <si>
    <t>3027160</t>
  </si>
  <si>
    <t>NITROFURANTOIN (MACROBID) CAP: 100MG</t>
  </si>
  <si>
    <t>3027310</t>
  </si>
  <si>
    <t>SLOW MAG TAB: 64MG</t>
  </si>
  <si>
    <t>3027320</t>
  </si>
  <si>
    <t>FLUMAZENIL  (ROMAZICON) INJ 0.1MG/ML</t>
  </si>
  <si>
    <t>3027340</t>
  </si>
  <si>
    <t>FAMOTIDINE(PEPCID) 20MG/2ML INJ    TS</t>
  </si>
  <si>
    <t>3027400</t>
  </si>
  <si>
    <t>GEMFIBROZIL (LOPID) TAB: 600MG</t>
  </si>
  <si>
    <t>3027510</t>
  </si>
  <si>
    <t>ACETAMINOPHEN (TYLENOL) SUPP: 120MG</t>
  </si>
  <si>
    <t>3027580</t>
  </si>
  <si>
    <t>DILTIAZEM (CARDIZEM) CD CAP: 120MG</t>
  </si>
  <si>
    <t>3027630</t>
  </si>
  <si>
    <t>METOCLOPRAMIDE (REGLAN) TAB: 10MG</t>
  </si>
  <si>
    <t>3027710</t>
  </si>
  <si>
    <t>LORATADINE (CLARITIN) 10MG           TS</t>
  </si>
  <si>
    <t>3027980</t>
  </si>
  <si>
    <t>BUSPIRONE (BUSPAR) TAB: 5MG</t>
  </si>
  <si>
    <t>3028010</t>
  </si>
  <si>
    <t>HYDROXYCHLOROQUINE TAB: 200MG</t>
  </si>
  <si>
    <t>3028070</t>
  </si>
  <si>
    <t>GLYBURIDE (MICRONASE) TAB: 3MG</t>
  </si>
  <si>
    <t>3028090</t>
  </si>
  <si>
    <t>WARFARIN (COUMADIN) TAB: 2.5MG</t>
  </si>
  <si>
    <t>3028190</t>
  </si>
  <si>
    <t>WARFARIN (COUMADIN) TAB: 5MG</t>
  </si>
  <si>
    <t>3028500</t>
  </si>
  <si>
    <t>ISOSORBIDE DINITRATE(ISORDIL)TAB: 10MG</t>
  </si>
  <si>
    <t>3028530</t>
  </si>
  <si>
    <t>AMIODARONE (CORDARONE) TAB: 200MG</t>
  </si>
  <si>
    <t>3028620</t>
  </si>
  <si>
    <t>ZOLPIDEM (AMBIEN) 5MG: TAB</t>
  </si>
  <si>
    <t>3028790</t>
  </si>
  <si>
    <t>SERTRALINE (ZOLOFT) TAB: 50MG</t>
  </si>
  <si>
    <t>3028860</t>
  </si>
  <si>
    <t>NIFEDIPINE ER TAB : 30MG</t>
  </si>
  <si>
    <t>3028870</t>
  </si>
  <si>
    <t>BENZONATATE (TESSALON) PERLES: 100MG</t>
  </si>
  <si>
    <t>3028910</t>
  </si>
  <si>
    <t>FINASTERIDE (PROSCAR) TAB: 5MG</t>
  </si>
  <si>
    <t>3029000</t>
  </si>
  <si>
    <t>POTASSIUM (K-LYTE) EFF TAB: 25MEQ</t>
  </si>
  <si>
    <t>3029330</t>
  </si>
  <si>
    <t>LABETALOL (TRANDATE)TAB: 100MG</t>
  </si>
  <si>
    <t>3029400</t>
  </si>
  <si>
    <t>DIGOXIN (LANOXIN) TAB: 0.125MG</t>
  </si>
  <si>
    <t>3029430</t>
  </si>
  <si>
    <t>ENALAPRILAT INJ: 2.5MG/2ML</t>
  </si>
  <si>
    <t>3029431</t>
  </si>
  <si>
    <t>ENALAPRILAT 1.25MG/1ML INJ</t>
  </si>
  <si>
    <t>3029680</t>
  </si>
  <si>
    <t>AMLODIPINE (NORVASC) TAB: 5MG</t>
  </si>
  <si>
    <t>3029880</t>
  </si>
  <si>
    <t>BACLOFEN (LIORESAL) TAB: 10MG</t>
  </si>
  <si>
    <t>3029900</t>
  </si>
  <si>
    <t>FUROSEMIDE (LASIX) TAB: 20MG</t>
  </si>
  <si>
    <t>3029950</t>
  </si>
  <si>
    <t>OXYCODONE/APAP (PERCOCET)TAB:5MG/325MG</t>
  </si>
  <si>
    <t>3030000</t>
  </si>
  <si>
    <t>FUROSEMIDE (LASIX) TAB: 40MG</t>
  </si>
  <si>
    <t>3030900</t>
  </si>
  <si>
    <t>DIPHENOXYLATE/ ATROPINE TAB</t>
  </si>
  <si>
    <t>3039700</t>
  </si>
  <si>
    <t>PROMETHAZINE  (PHENERGAN) SUPP 12.5MG</t>
  </si>
  <si>
    <t>3039770</t>
  </si>
  <si>
    <t>IBUPROFEN (MOTRIN) TAB: 600MG TS</t>
  </si>
  <si>
    <t>3039800</t>
  </si>
  <si>
    <t>PROMETHAZINE  (PHENERGAN) 25MG TAB</t>
  </si>
  <si>
    <t>3040000</t>
  </si>
  <si>
    <t>MOM (MILK OF MAGNESIA)</t>
  </si>
  <si>
    <t>3042700</t>
  </si>
  <si>
    <t>PHENAZOPYRIDINE (PYRIDIUM) TAB: 100MG</t>
  </si>
  <si>
    <t>3044600</t>
  </si>
  <si>
    <t>METHOCARBAMOL (ROBAXIN)TAB: 500MG     TS</t>
  </si>
  <si>
    <t>3046000</t>
  </si>
  <si>
    <t>SENNA-LAX</t>
  </si>
  <si>
    <t>3046900</t>
  </si>
  <si>
    <t>DOXEPIN (SINEQUAN) CAP: 25MG</t>
  </si>
  <si>
    <t>3049600</t>
  </si>
  <si>
    <t>LEVOTHYROXINE  0.050MG TAB (50MCG)</t>
  </si>
  <si>
    <t>3050910</t>
  </si>
  <si>
    <t>LABETALOL INJ 100MG (OR)</t>
  </si>
  <si>
    <t>3051400</t>
  </si>
  <si>
    <t>THERAPEUTIC-M VITAMIN TABLET          TS</t>
  </si>
  <si>
    <t>3051710</t>
  </si>
  <si>
    <t>METOPROLOL (LOPRESSOR) INJ 5MG/5ML</t>
  </si>
  <si>
    <t>3051900</t>
  </si>
  <si>
    <t>THIAMINE (VIT B-1) TAB: 100MG</t>
  </si>
  <si>
    <t>3052210</t>
  </si>
  <si>
    <t>LIDOCAINE/EPINEPHRINE 2% 20ML</t>
  </si>
  <si>
    <t>3052400</t>
  </si>
  <si>
    <t>CALCIUM CHLORIDE SYRINGE 10% : 1GM</t>
  </si>
  <si>
    <t>3054700</t>
  </si>
  <si>
    <t>ACETAMINOPHEN (TYLENOL) TAB: 325MG</t>
  </si>
  <si>
    <t>3054900</t>
  </si>
  <si>
    <t>ACETAMINOPHEN W/CODEINE TAB: 300MG/30MG</t>
  </si>
  <si>
    <t>3055300</t>
  </si>
  <si>
    <t>FLAVOXATE (URISPAS) TAB: 100MG</t>
  </si>
  <si>
    <t>3055500</t>
  </si>
  <si>
    <t>DIAZEPAM (VALIUM) TAB: 2MG</t>
  </si>
  <si>
    <t>3056100</t>
  </si>
  <si>
    <t>HYDROXYZINE PAM (VISTARIL):CAP 25MG</t>
  </si>
  <si>
    <t>3057200</t>
  </si>
  <si>
    <t>ALLOPURINOL (ZYLOPRIM) 100MG TAB</t>
  </si>
  <si>
    <t>3060130</t>
  </si>
  <si>
    <t>DIBUCAINE OINT 30GM</t>
  </si>
  <si>
    <t>3060500</t>
  </si>
  <si>
    <t>SODIUM BICARBONATE PED INJ SYRINGE</t>
  </si>
  <si>
    <t>3060600</t>
  </si>
  <si>
    <t>SODIUM BICARB 8.4% 50MEQ  INJ 50ML SYR</t>
  </si>
  <si>
    <t>3073400</t>
  </si>
  <si>
    <t>DOCUSATE SODIUM (COLACE)CAP: 100MG  TS</t>
  </si>
  <si>
    <t>3076100</t>
  </si>
  <si>
    <t>ANTACID SUSP (30ML)</t>
  </si>
  <si>
    <t>3076420</t>
  </si>
  <si>
    <t>FIBER (PSYLIUM) METAMUCIL  PACKET  (TS)</t>
  </si>
  <si>
    <t>3078502</t>
  </si>
  <si>
    <t>LISINOPRIL(PRINIVIL,ZESTRIL) 20MG TAB TS</t>
  </si>
  <si>
    <t>3080000</t>
  </si>
  <si>
    <t>SORE THROAT SPRAY (CHLORASEPTIC): 117ML</t>
  </si>
  <si>
    <t>3080006</t>
  </si>
  <si>
    <t>NICARDIPINE 25MG/10ML INJ</t>
  </si>
  <si>
    <t>3081290</t>
  </si>
  <si>
    <t>TERAZOSIN (HYTRIN) CAP: 1MG</t>
  </si>
  <si>
    <t>3081380</t>
  </si>
  <si>
    <t>SULFASALAZINE (AZULFIDINE) TAB: 500MG</t>
  </si>
  <si>
    <t>3081500</t>
  </si>
  <si>
    <t>LIDOCAINE (XYLOCAINE) VISCOUS 2%</t>
  </si>
  <si>
    <t>3088490</t>
  </si>
  <si>
    <t>DAKIN'S HALF STRENGTH (1/4%)</t>
  </si>
  <si>
    <t>3090300</t>
  </si>
  <si>
    <t>BACITRACIN OINTMENT 30G</t>
  </si>
  <si>
    <t>3090900</t>
  </si>
  <si>
    <t>BENZOCAINE/MENTHOL SPRAY 78GM</t>
  </si>
  <si>
    <t>3091140</t>
  </si>
  <si>
    <t>ISOSORBIDE MONO.ER (IMDUR) TAB: 30MG</t>
  </si>
  <si>
    <t>3091500</t>
  </si>
  <si>
    <t>GLIMEPIRIDE (AMARYL) TAB: 2MG</t>
  </si>
  <si>
    <t>3091900</t>
  </si>
  <si>
    <t>NYSTATIN-TRIAMCINOLONE  30G  CR</t>
  </si>
  <si>
    <t>3094310</t>
  </si>
  <si>
    <t>METOLAZONE (ZAROXOLYN) TAB: 2.5MG</t>
  </si>
  <si>
    <t>3094430</t>
  </si>
  <si>
    <t>DOXAZOSIN (CARDURA) TAB: 2MG</t>
  </si>
  <si>
    <t>3094550</t>
  </si>
  <si>
    <t>IBUPROFEN (MOTRIN) TAB: 200MG</t>
  </si>
  <si>
    <t>3096020</t>
  </si>
  <si>
    <t>GLUCOSE-15 GEL</t>
  </si>
  <si>
    <t>3096490</t>
  </si>
  <si>
    <t>ANTACID (CA CARBONATE 500MG) CHEW. TAB</t>
  </si>
  <si>
    <t>3098270</t>
  </si>
  <si>
    <t>DILTIAZEM (CARDIZEM) INJ 5MG/ML 10ML</t>
  </si>
  <si>
    <t>3099000</t>
  </si>
  <si>
    <t>CARBACHOL (MIOSTAT) OPHTH: 1.5ML</t>
  </si>
  <si>
    <t>3099801</t>
  </si>
  <si>
    <t>GABAPENTIN (NEURONTIN) CAP: 300MG</t>
  </si>
  <si>
    <t>3099802</t>
  </si>
  <si>
    <t>ERYTHROMYCIN EYE OINTMENT 0.5% OPH</t>
  </si>
  <si>
    <t>3099804</t>
  </si>
  <si>
    <t>CLINDAMYCIN (CLEOCIN) 150MG CAP</t>
  </si>
  <si>
    <t>3099808</t>
  </si>
  <si>
    <t>METFORMIN (GLUCOPHAGE) TAB: 500MG</t>
  </si>
  <si>
    <t>3099810</t>
  </si>
  <si>
    <t>TEMAZEPAM (RESTORIL) CAP: 15MG TS</t>
  </si>
  <si>
    <t>3099811</t>
  </si>
  <si>
    <t>METFORMIN  (GLUCOPHAGE) TAB: 850MG</t>
  </si>
  <si>
    <t>3099812</t>
  </si>
  <si>
    <t>FLUTICASONE (FLONASE) NASAL SPRAY     TS</t>
  </si>
  <si>
    <t>3099816</t>
  </si>
  <si>
    <t>ACETAMINOPHEN (TYLENOL) SUPP: 325MG</t>
  </si>
  <si>
    <t>3099818</t>
  </si>
  <si>
    <t>SULFACETAMIDE OPH SOL 10% : 15ML</t>
  </si>
  <si>
    <t>3099826</t>
  </si>
  <si>
    <t>SOTALOL (BETAPACE)  TAB: 80MG</t>
  </si>
  <si>
    <t>3099828</t>
  </si>
  <si>
    <t>AMOXIL/CLAV (AUGMENTIN) 500MG TAB</t>
  </si>
  <si>
    <t>3099830</t>
  </si>
  <si>
    <t>DIPYRIDAMOLE/ASA CAP  200/25</t>
  </si>
  <si>
    <t>3099833</t>
  </si>
  <si>
    <t>TRAMADOL (ULTRAM) TAB: 50MG</t>
  </si>
  <si>
    <t>3099840</t>
  </si>
  <si>
    <t>CLOPIDOGREL (PLAVIX) TAB: 75MG</t>
  </si>
  <si>
    <t>3099841</t>
  </si>
  <si>
    <t>TROPICAMIDE (MYDRIACYL) 1% OPHTH SOL</t>
  </si>
  <si>
    <t>3099842</t>
  </si>
  <si>
    <t>BUMETANIDE (BUMEX) INJ 0.25MG/ML : 4ML</t>
  </si>
  <si>
    <t>3099844</t>
  </si>
  <si>
    <t>ESTRADIOL (ESTRACE) TAB: 0.5MG</t>
  </si>
  <si>
    <t>3099847</t>
  </si>
  <si>
    <t>NITROGLYCERIN (NITRO-DUR) PATCH 0.4MG</t>
  </si>
  <si>
    <t>3099856</t>
  </si>
  <si>
    <t>ASPIRIN  EC  325MG</t>
  </si>
  <si>
    <t>3099857</t>
  </si>
  <si>
    <t>INDOMETHACIN (INDOCIN) CAP: 25MG</t>
  </si>
  <si>
    <t>3099858</t>
  </si>
  <si>
    <t>HYDROCHLOROTHIAZIDE TAB: 25MG</t>
  </si>
  <si>
    <t>3099870</t>
  </si>
  <si>
    <t>SODIUM  BICARB INJ 50ML VIAL</t>
  </si>
  <si>
    <t>3099882</t>
  </si>
  <si>
    <t>ZINC SULFATE CAP: 220MG</t>
  </si>
  <si>
    <t>3200007</t>
  </si>
  <si>
    <t>SWISH&amp;SWALLOW(DIPHEN,NYSTAT,LIDO,1/1,1)</t>
  </si>
  <si>
    <t>3050050</t>
  </si>
  <si>
    <t>TERBUTALINE (BRETHINE) INJ : 1MG/ML</t>
  </si>
  <si>
    <t>J3105</t>
  </si>
  <si>
    <t>3000050</t>
  </si>
  <si>
    <t>RACEPINEPHRINE INH SOLN 2.25%: 0.5ML</t>
  </si>
  <si>
    <t>3000081</t>
  </si>
  <si>
    <t>BUDESONIDE (PULMICORT) 0.5MG/2ML INH</t>
  </si>
  <si>
    <t>3000159</t>
  </si>
  <si>
    <t>ALBUTEROL INH SOL:(PEDIATRIC)  0.042%</t>
  </si>
  <si>
    <t>3000177</t>
  </si>
  <si>
    <t>ALBUTEROL &amp; IPRA. INH SOL. 0.5MG&amp;3MG TS</t>
  </si>
  <si>
    <t>3000490</t>
  </si>
  <si>
    <t>ACETYLCYSTEINE 20%  SOL: 30ML (APAP OD)</t>
  </si>
  <si>
    <t>3005450</t>
  </si>
  <si>
    <t>ALBUTEROL NEBULIZER INH SOL: 0.083%   TS</t>
  </si>
  <si>
    <t>3008036</t>
  </si>
  <si>
    <t>PF TEST ALBUTEROL INH SOL: 0.083%</t>
  </si>
  <si>
    <t>3009259</t>
  </si>
  <si>
    <t>LEVALBUTEROL (XOPENEX)1.25 MG</t>
  </si>
  <si>
    <t>3010089</t>
  </si>
  <si>
    <t>LEVALBUTEROL (XOPENEX) 0.63MG SOLN</t>
  </si>
  <si>
    <t>3098630</t>
  </si>
  <si>
    <t>IPRATROPIUM (ATROVENT) INH SOL 0.02%</t>
  </si>
  <si>
    <t>1088367</t>
  </si>
  <si>
    <t>**INSITU HYBRIDIZATION AUTO, EACH PROBE</t>
  </si>
  <si>
    <t>3005970</t>
  </si>
  <si>
    <t>INSULIN  NOVOLOG (ASPART) 100U/ML</t>
  </si>
  <si>
    <t>3056500</t>
  </si>
  <si>
    <t>INSULIN N (NOVOLIN, HUMULIN) 100UNITS/ML</t>
  </si>
  <si>
    <t>6491220</t>
  </si>
  <si>
    <t>OXYGEN PER HOUR</t>
  </si>
  <si>
    <t>7097750</t>
  </si>
  <si>
    <t>OT PERFORMANCE TEST/ 15 MINS</t>
  </si>
  <si>
    <t>8097112</t>
  </si>
  <si>
    <t>8097750</t>
  </si>
  <si>
    <t>PT PERFORMANCE TEST/ 15 MINS</t>
  </si>
  <si>
    <t>90497112</t>
  </si>
  <si>
    <t>BUS NEUROMUS REED/15M</t>
  </si>
  <si>
    <t>90597112</t>
  </si>
  <si>
    <t>McR NEUROMUS REED/15M</t>
  </si>
  <si>
    <t>91397112</t>
  </si>
  <si>
    <t>HNK NEUROMUS REED/15M</t>
  </si>
  <si>
    <t>91697112</t>
  </si>
  <si>
    <t>TMO NEUROMUS REED/15M</t>
  </si>
  <si>
    <t>92297112</t>
  </si>
  <si>
    <t>PER NEUROMUS REED/15M</t>
  </si>
  <si>
    <t>93297112</t>
  </si>
  <si>
    <t>TPH NEUROMUS REED/15M</t>
  </si>
  <si>
    <t>14312056</t>
  </si>
  <si>
    <t>NASOPHARYNGEAL AIRWAY 32 FR 8.0</t>
  </si>
  <si>
    <t>1081270</t>
  </si>
  <si>
    <t>JAK 2 GENE MUTATION</t>
  </si>
  <si>
    <t>3000155</t>
  </si>
  <si>
    <t>HYDROXYUREA CAP: 500MG</t>
  </si>
  <si>
    <t>1082480</t>
  </si>
  <si>
    <t>CHOLINESTERASE</t>
  </si>
  <si>
    <t>3003580</t>
  </si>
  <si>
    <t>LIDOCAINE/PRILOCAINE 2.5% CREAM tube</t>
  </si>
  <si>
    <t>5673003</t>
  </si>
  <si>
    <t>30100056</t>
  </si>
  <si>
    <t>MRI LT HUMERUS W/O CONT</t>
  </si>
  <si>
    <t>MRI</t>
  </si>
  <si>
    <t>5673218</t>
  </si>
  <si>
    <t>MRI LT UPPER EXT NON JOINT W/O CONT</t>
  </si>
  <si>
    <t>5674000</t>
  </si>
  <si>
    <t>MRI LT HUMERUS WO CONT</t>
  </si>
  <si>
    <t>5674001</t>
  </si>
  <si>
    <t>MRI LT HAND W/O CONT</t>
  </si>
  <si>
    <t>5674004</t>
  </si>
  <si>
    <t>MRI LT FINGER W/O CONT</t>
  </si>
  <si>
    <t>5674005</t>
  </si>
  <si>
    <t>MRI LT FOREARM W/O CONT</t>
  </si>
  <si>
    <t>5673221</t>
  </si>
  <si>
    <t>5674014</t>
  </si>
  <si>
    <t>MRI LT WRIST W/O CONTRAST</t>
  </si>
  <si>
    <t>5674015</t>
  </si>
  <si>
    <t>MRI LT ELBOW W/O CONT</t>
  </si>
  <si>
    <t>5674016</t>
  </si>
  <si>
    <t>MRI LT SHOULDER W/O CONTRAST</t>
  </si>
  <si>
    <t>5673223</t>
  </si>
  <si>
    <t>MRI LT UPPER EXT JOINT W &amp; W/O CONTRAST</t>
  </si>
  <si>
    <t>5674020</t>
  </si>
  <si>
    <t>MRI LT WRIST W &amp; W/O CONT</t>
  </si>
  <si>
    <t>5674021</t>
  </si>
  <si>
    <t>MRI LT ELBOW W &amp; W/O CONT</t>
  </si>
  <si>
    <t>5674022</t>
  </si>
  <si>
    <t>MRI LT SHOULDER W &amp; W/O CONT</t>
  </si>
  <si>
    <t>5673721</t>
  </si>
  <si>
    <t>MRI LT LOWER EXT JOINT W/O CONTRAST</t>
  </si>
  <si>
    <t>5674032</t>
  </si>
  <si>
    <t>MRI LT HIP W/O CONT</t>
  </si>
  <si>
    <t>5674033</t>
  </si>
  <si>
    <t>MRI LT KNEE W/O CONT</t>
  </si>
  <si>
    <t>5674034</t>
  </si>
  <si>
    <t>MRI LT ANKLE W/O CONT</t>
  </si>
  <si>
    <t>5673723</t>
  </si>
  <si>
    <t>MRI LT LOWER EXT JOINT W &amp; W/O CONTRAST</t>
  </si>
  <si>
    <t>5674038</t>
  </si>
  <si>
    <t>MRI LT HIP  W &amp; W/O CONT</t>
  </si>
  <si>
    <t>5674039</t>
  </si>
  <si>
    <t>MRI LT KNEE W &amp; W/O CONT</t>
  </si>
  <si>
    <t>5674040</t>
  </si>
  <si>
    <t>MRI LT ANKLE W &amp; W/O CONT</t>
  </si>
  <si>
    <t>5674044</t>
  </si>
  <si>
    <t>MRI RT HAND W/O CONT</t>
  </si>
  <si>
    <t>5674045</t>
  </si>
  <si>
    <t>MRI RT HUMERUS W/O CONT</t>
  </si>
  <si>
    <t>5674046</t>
  </si>
  <si>
    <t>MRI RT FOREARM W/O CONT</t>
  </si>
  <si>
    <t>5674047</t>
  </si>
  <si>
    <t>MRI RT FINGER W/O CONT</t>
  </si>
  <si>
    <t>56973218</t>
  </si>
  <si>
    <t>MRI RT UPPER EXT NON JOINT W/O CONT</t>
  </si>
  <si>
    <t>5674051</t>
  </si>
  <si>
    <t>MRI RT WRIST W/O CONTR</t>
  </si>
  <si>
    <t>5674052</t>
  </si>
  <si>
    <t>MRI RT ELBOW  W/O CONT</t>
  </si>
  <si>
    <t>5674053</t>
  </si>
  <si>
    <t>MRI RT SHOULDER W/O CONT</t>
  </si>
  <si>
    <t>56973221</t>
  </si>
  <si>
    <t>5674057</t>
  </si>
  <si>
    <t>MRI RT WRIST W &amp; W/O CONT</t>
  </si>
  <si>
    <t>5674058</t>
  </si>
  <si>
    <t>MRI RT ELBOW W &amp; W/O CONT</t>
  </si>
  <si>
    <t>5674059</t>
  </si>
  <si>
    <t>MRI RT SHOULDER W &amp; W/O CONT</t>
  </si>
  <si>
    <t>56973223</t>
  </si>
  <si>
    <t>MRI RT UPPER EXT JOINT W &amp; W/O CONTRAST</t>
  </si>
  <si>
    <t>5674070</t>
  </si>
  <si>
    <t>MRI RT HIP W/O CONT</t>
  </si>
  <si>
    <t>5674071</t>
  </si>
  <si>
    <t>MRI RT KNEE W/O CONT</t>
  </si>
  <si>
    <t>5674072</t>
  </si>
  <si>
    <t>MRI RT ANKLE W/O CONTRAST</t>
  </si>
  <si>
    <t>56973721</t>
  </si>
  <si>
    <t>MRI RT LOWER EXT JOINT W/O CONTRAST</t>
  </si>
  <si>
    <t>5674076</t>
  </si>
  <si>
    <t>MRI RT HIP W &amp; W/O CONT</t>
  </si>
  <si>
    <t>5674077</t>
  </si>
  <si>
    <t>MRI RT KNEE W &amp; W/O CONT</t>
  </si>
  <si>
    <t>5674078</t>
  </si>
  <si>
    <t>MRI RT ANKLE W &amp; W/O CONT</t>
  </si>
  <si>
    <t>56973723</t>
  </si>
  <si>
    <t>MRI RT LOWER EXT JOINT W &amp; W/O CONTRAST</t>
  </si>
  <si>
    <t>5670336</t>
  </si>
  <si>
    <t>MRI TMJ</t>
  </si>
  <si>
    <t>5670540</t>
  </si>
  <si>
    <t>MRI ORBIT FACE NECK W/O CONTRAST</t>
  </si>
  <si>
    <t>5670542</t>
  </si>
  <si>
    <t>MRI ORBIT FACE NECK W CONTRAST</t>
  </si>
  <si>
    <t>5670543</t>
  </si>
  <si>
    <t>MRI ORBIT FACE NECK W &amp; W/O CONTRAST</t>
  </si>
  <si>
    <t>5670551</t>
  </si>
  <si>
    <t>5670552</t>
  </si>
  <si>
    <t>MRI BRAIN W/ CONTRAST</t>
  </si>
  <si>
    <t>5670553</t>
  </si>
  <si>
    <t>MRI BRAIN W &amp; W/O CONTRAST</t>
  </si>
  <si>
    <t>5671550</t>
  </si>
  <si>
    <t>MRI CHEST W/O CONTRAST</t>
  </si>
  <si>
    <t>5671552</t>
  </si>
  <si>
    <t>MRI CHEST W &amp; W/O CONTRAST</t>
  </si>
  <si>
    <t>5672141</t>
  </si>
  <si>
    <t>5672142</t>
  </si>
  <si>
    <t>MRI CERVICAL W CONTRAST</t>
  </si>
  <si>
    <t>5672146</t>
  </si>
  <si>
    <t>5672147</t>
  </si>
  <si>
    <t>MRI THORACIC SPINE W/ CONTRAST</t>
  </si>
  <si>
    <t>5672148</t>
  </si>
  <si>
    <t>MRI LUMBAR W/O CONTRAST</t>
  </si>
  <si>
    <t>5672149</t>
  </si>
  <si>
    <t>MRI LUMBAR W CONTRAST</t>
  </si>
  <si>
    <t>5672156</t>
  </si>
  <si>
    <t>MRI CERVICAL W &amp; W/O CONTRAST</t>
  </si>
  <si>
    <t>5672157</t>
  </si>
  <si>
    <t>MRI THORACIC SPINE W &amp; W/O CONTRAST</t>
  </si>
  <si>
    <t>5672158</t>
  </si>
  <si>
    <t>MRI LUMBAR W &amp; WO CONTRAST</t>
  </si>
  <si>
    <t>5672195</t>
  </si>
  <si>
    <t>MRI PELVIS WO CONTRAST</t>
  </si>
  <si>
    <t>5672196</t>
  </si>
  <si>
    <t>MRI PELVIS W/ CONTRAST</t>
  </si>
  <si>
    <t>5672197</t>
  </si>
  <si>
    <t>MRI PELVIS W &amp; W/O CONTRAST</t>
  </si>
  <si>
    <t>5674181</t>
  </si>
  <si>
    <t>MRI ABDOMEN W/O CONTRAST</t>
  </si>
  <si>
    <t>5674182</t>
  </si>
  <si>
    <t>MRI ABDOMEN W CONTRAST</t>
  </si>
  <si>
    <t>5674183</t>
  </si>
  <si>
    <t>5673219</t>
  </si>
  <si>
    <t>MRI LT UPPER EXT NON JOINT W CONTRAST</t>
  </si>
  <si>
    <t>5674006</t>
  </si>
  <si>
    <t>MRI LT HUMERUS W CONT</t>
  </si>
  <si>
    <t>5674007</t>
  </si>
  <si>
    <t>MRI LT F-ARM W CONTRAST</t>
  </si>
  <si>
    <t>5674008</t>
  </si>
  <si>
    <t>MRI LT FINGER W CONTRAST</t>
  </si>
  <si>
    <t>5674009</t>
  </si>
  <si>
    <t>MRI LT HAND W CONT</t>
  </si>
  <si>
    <t>5673220</t>
  </si>
  <si>
    <t>MRI LT UPPER EXT NON JOINT W &amp;W/O CONT</t>
  </si>
  <si>
    <t>5674010</t>
  </si>
  <si>
    <t>MRI LT HAND W &amp;W/O CONT</t>
  </si>
  <si>
    <t>5674011</t>
  </si>
  <si>
    <t>MRI LT HUMERUS W &amp; W/O</t>
  </si>
  <si>
    <t>5674012</t>
  </si>
  <si>
    <t>MRI LT FOREARM W &amp; WO CONT</t>
  </si>
  <si>
    <t>5674013</t>
  </si>
  <si>
    <t>MRI LT FINGER W &amp;W/O CONT</t>
  </si>
  <si>
    <t>5673718</t>
  </si>
  <si>
    <t>MRI LT LOWER EXT NON JOINT W/O CONT</t>
  </si>
  <si>
    <t>5674023</t>
  </si>
  <si>
    <t>MRI LT FEMUR W/O CONT</t>
  </si>
  <si>
    <t>5674024</t>
  </si>
  <si>
    <t>MRI LT TIB/FIB W/O CONT</t>
  </si>
  <si>
    <t>5674025</t>
  </si>
  <si>
    <t>MRI LT FOOT W/O CONT</t>
  </si>
  <si>
    <t>5673719</t>
  </si>
  <si>
    <t>MRI LT LOWER EXT NON JOINT W CONTRAST</t>
  </si>
  <si>
    <t>5674026</t>
  </si>
  <si>
    <t>MRI LT FEMUR W CONTRAST</t>
  </si>
  <si>
    <t>5674027</t>
  </si>
  <si>
    <t>MRI LT TIB/FIB W CONT</t>
  </si>
  <si>
    <t>5674028</t>
  </si>
  <si>
    <t>MRI LT FOOT W CONT</t>
  </si>
  <si>
    <t>5673720</t>
  </si>
  <si>
    <t>MRI LT LOWER EXT NON JOINT W &amp; W/O CONT</t>
  </si>
  <si>
    <t>5674029</t>
  </si>
  <si>
    <t>MRI LT FEMUR W &amp; W/O CONT</t>
  </si>
  <si>
    <t>5674030</t>
  </si>
  <si>
    <t>MRI LT TIB/FIB W &amp; W/O CONT</t>
  </si>
  <si>
    <t>5674031</t>
  </si>
  <si>
    <t>MRI LT FOOT W &amp; W/O CONT</t>
  </si>
  <si>
    <t>5674048</t>
  </si>
  <si>
    <t>MRI RT HAND W CONT</t>
  </si>
  <si>
    <t>5674049</t>
  </si>
  <si>
    <t>MRI RT HUMERUS W CONTRAST</t>
  </si>
  <si>
    <t>5674050</t>
  </si>
  <si>
    <t>MRI RT FOREARM W CONT</t>
  </si>
  <si>
    <t>5674079</t>
  </si>
  <si>
    <t>MRI RT FINGER W CONT</t>
  </si>
  <si>
    <t>56973219</t>
  </si>
  <si>
    <t>MRI RT UPPER EXT NON JOINT W CONTRAST</t>
  </si>
  <si>
    <t>5674041</t>
  </si>
  <si>
    <t>MRI RT HAND W &amp; W/O CONT</t>
  </si>
  <si>
    <t>5674042</t>
  </si>
  <si>
    <t>MRI RT HUMERUS W &amp;W/O CONT</t>
  </si>
  <si>
    <t>5674043</t>
  </si>
  <si>
    <t>MRI RT FOREARM W &amp; W/O CONT</t>
  </si>
  <si>
    <t>5674060</t>
  </si>
  <si>
    <t>MRI RT FINGER W &amp;W/O CONT</t>
  </si>
  <si>
    <t>5693220</t>
  </si>
  <si>
    <t>MRI RT UPPER EXT NON JOINT W &amp;W/O CONT</t>
  </si>
  <si>
    <t>5674061</t>
  </si>
  <si>
    <t>MRI RT FEMUR W/O CONT</t>
  </si>
  <si>
    <t>5674062</t>
  </si>
  <si>
    <t>MRI RT TIB/FIB W/O CONT</t>
  </si>
  <si>
    <t>5674063</t>
  </si>
  <si>
    <t>MRI RT FOOT W/O CONT</t>
  </si>
  <si>
    <t>56973718</t>
  </si>
  <si>
    <t>MRI RT LOWER EXT NON JOINT W/O CONT</t>
  </si>
  <si>
    <t>5674064</t>
  </si>
  <si>
    <t>MRI RT FEMUR W CONT</t>
  </si>
  <si>
    <t>5674065</t>
  </si>
  <si>
    <t>MRI RT TIB/FIB W CONT</t>
  </si>
  <si>
    <t>5674066</t>
  </si>
  <si>
    <t>MRI RT FOOT W CONT</t>
  </si>
  <si>
    <t>56973719</t>
  </si>
  <si>
    <t>MRI RT LOWER EXT NON JOINT W CONTRAST</t>
  </si>
  <si>
    <t>5674067</t>
  </si>
  <si>
    <t>MRI RT FEMUR W &amp; W/O CONT</t>
  </si>
  <si>
    <t>5674068</t>
  </si>
  <si>
    <t>MRI RT TIB/FIB  W &amp; W/O CONT</t>
  </si>
  <si>
    <t>5674069</t>
  </si>
  <si>
    <t>MRI RT FOOT W &amp; W/O CONT</t>
  </si>
  <si>
    <t>56973720</t>
  </si>
  <si>
    <t>MRI RT LOWER EXT NON JOINT W &amp; W/O CONT</t>
  </si>
  <si>
    <t>5670544</t>
  </si>
  <si>
    <t>MR ANGIO HEAD W/O CONTRAST</t>
  </si>
  <si>
    <t>5670545</t>
  </si>
  <si>
    <t>MR ANGIO HEAD W CONTRAST</t>
  </si>
  <si>
    <t>5670546</t>
  </si>
  <si>
    <t>MR ANGIO HEAD W &amp; W/O CONTRAST</t>
  </si>
  <si>
    <t>5670547</t>
  </si>
  <si>
    <t>MR ANGIO NECK W/O CONTRAST</t>
  </si>
  <si>
    <t>5670548</t>
  </si>
  <si>
    <t>MR ANGIO NECK W CONTRAST</t>
  </si>
  <si>
    <t>5670549</t>
  </si>
  <si>
    <t>MR ANGIO NECK W &amp; W/O CONTRAST</t>
  </si>
  <si>
    <t>1082017</t>
  </si>
  <si>
    <t>ACYLCARNITINES QUANT, EA</t>
  </si>
  <si>
    <t>1159012</t>
  </si>
  <si>
    <t>30100011</t>
  </si>
  <si>
    <t>BB CRYOPRECIPITATE EACH UNIT</t>
  </si>
  <si>
    <t>P9012</t>
  </si>
  <si>
    <t>BL</t>
  </si>
  <si>
    <t>BLOOD BANK</t>
  </si>
  <si>
    <t>3008386</t>
  </si>
  <si>
    <t>OCTREOTIDE 500MCG/NS 500ML</t>
  </si>
  <si>
    <t>3010426</t>
  </si>
  <si>
    <t>OCTREOTIDE 50 MCG/NS100ML</t>
  </si>
  <si>
    <t>1080299</t>
  </si>
  <si>
    <t>MYCOPHENOLIC ACID</t>
  </si>
  <si>
    <t>12500310</t>
  </si>
  <si>
    <t>OBSERV EACH HR</t>
  </si>
  <si>
    <t>G0378</t>
  </si>
  <si>
    <t>12500210</t>
  </si>
  <si>
    <t>OBSERVATION FIRST HR</t>
  </si>
  <si>
    <t>G0379</t>
  </si>
  <si>
    <t>13001022</t>
  </si>
  <si>
    <t>MAC SIZE 2 BLADE</t>
  </si>
  <si>
    <t>13010230</t>
  </si>
  <si>
    <t>MAC SIZE 3 BLADE</t>
  </si>
  <si>
    <t>13010240</t>
  </si>
  <si>
    <t>MAC SIZE 4 BLADE</t>
  </si>
  <si>
    <t>13010320</t>
  </si>
  <si>
    <t>MILLER SIZE 2 BLADE</t>
  </si>
  <si>
    <t>13010330</t>
  </si>
  <si>
    <t>MILLER SIZE 3 BLADE</t>
  </si>
  <si>
    <t>13010340</t>
  </si>
  <si>
    <t>MILLER SIZE 4 BLADE</t>
  </si>
  <si>
    <t>3008390</t>
  </si>
  <si>
    <t>NOREPINEPHRINE  8MG/250ML D5W INFUSION</t>
  </si>
  <si>
    <t>3009521</t>
  </si>
  <si>
    <t>NOREPINEPHRINE 8MG/250ML NS INFUSION</t>
  </si>
  <si>
    <t>3011244</t>
  </si>
  <si>
    <t>PHENYLEPHRINE 10MG/250ML NS INFUSION</t>
  </si>
  <si>
    <t>3008396</t>
  </si>
  <si>
    <t>EXEMESTANE 25MG TABS</t>
  </si>
  <si>
    <t>3028660</t>
  </si>
  <si>
    <t>CHOLESTYRAMINE 4GM   PACK</t>
  </si>
  <si>
    <t>1082785</t>
  </si>
  <si>
    <t>IgE</t>
  </si>
  <si>
    <t>10584436</t>
  </si>
  <si>
    <t>T4 TOTAL</t>
  </si>
  <si>
    <t>10584480</t>
  </si>
  <si>
    <t>1055780</t>
  </si>
  <si>
    <t>**RMSF</t>
  </si>
  <si>
    <t>10586757</t>
  </si>
  <si>
    <t>RMSF</t>
  </si>
  <si>
    <t>10586787</t>
  </si>
  <si>
    <t>VARICELLA ZOSTER IGG</t>
  </si>
  <si>
    <t>50074022</t>
  </si>
  <si>
    <t>ACUTE ABDOMINAL SERIES, 1V CHEST &amp; 2V AB</t>
  </si>
  <si>
    <t>3008064</t>
  </si>
  <si>
    <t>OCTREOTIDE  INJ 0.5 MG/ML</t>
  </si>
  <si>
    <t>5130353</t>
  </si>
  <si>
    <t>CTA ABDOMEN AND PELVIS</t>
  </si>
  <si>
    <t>80282055</t>
  </si>
  <si>
    <t>MEPILEX BORDER SACRUM 7X7</t>
  </si>
  <si>
    <t>8295925</t>
  </si>
  <si>
    <t>30200082</t>
  </si>
  <si>
    <t>EMG SOMATOSENSORY EVOKED POTENT'L UPPER</t>
  </si>
  <si>
    <t>EMG</t>
  </si>
  <si>
    <t>8295926</t>
  </si>
  <si>
    <t>EMG SOMATOSENSORY EVOKED POTENT'L LOWER</t>
  </si>
  <si>
    <t>1083925</t>
  </si>
  <si>
    <t>BUPRENORPHINE CONFIRMATION</t>
  </si>
  <si>
    <t>3008409</t>
  </si>
  <si>
    <t>PSEUDOEPHEDRINE 30MG TABS</t>
  </si>
  <si>
    <t>3076450</t>
  </si>
  <si>
    <t>MINERAL OIL 30ML (UD)</t>
  </si>
  <si>
    <t>3008415</t>
  </si>
  <si>
    <t>DIVALPROEX (DEPAKOTE) SPRINKLES 125MG</t>
  </si>
  <si>
    <t>3008417</t>
  </si>
  <si>
    <t>RIVAROXABAN (XARELTO) 20MG TAB</t>
  </si>
  <si>
    <t>7097016</t>
  </si>
  <si>
    <t>OT VASOPNEUMATIC DEVICE/ EACH</t>
  </si>
  <si>
    <t>7008320</t>
  </si>
  <si>
    <t>OT THER EXERCISE/15M</t>
  </si>
  <si>
    <t>8008900</t>
  </si>
  <si>
    <t>PT THER EXERCISE/15MIN</t>
  </si>
  <si>
    <t>8007113</t>
  </si>
  <si>
    <t>9018900</t>
  </si>
  <si>
    <t>COX  PT THER EXERCISE/15MIN</t>
  </si>
  <si>
    <t>9038900</t>
  </si>
  <si>
    <t>MIL PT THER EXERCISE/15MIN</t>
  </si>
  <si>
    <t>9048900</t>
  </si>
  <si>
    <t>BUS  PT THER EXERCISE/15MIN</t>
  </si>
  <si>
    <t>9058900</t>
  </si>
  <si>
    <t>McR  PT THER EXERCISE/15MIN</t>
  </si>
  <si>
    <t>9168900</t>
  </si>
  <si>
    <t>TMO PT THER EXERCISE/15MIN</t>
  </si>
  <si>
    <t>92248900</t>
  </si>
  <si>
    <t>PER  PT THER EXERCISE/15MIN</t>
  </si>
  <si>
    <t>93238900</t>
  </si>
  <si>
    <t>TPH PT THER EXERCISE/15MIN</t>
  </si>
  <si>
    <t>99138900</t>
  </si>
  <si>
    <t>HNK PT THER EXERCISE/15MIN</t>
  </si>
  <si>
    <t>1055660</t>
  </si>
  <si>
    <t>**FUNGUS CUL OTHER SRC</t>
  </si>
  <si>
    <t>1094700</t>
  </si>
  <si>
    <t>**FUNGUS ID YEAST</t>
  </si>
  <si>
    <t>1053090</t>
  </si>
  <si>
    <t>**FUNGUS ID MOLD</t>
  </si>
  <si>
    <t>1003500</t>
  </si>
  <si>
    <t>**OVA&amp;PARASITES STAIN</t>
  </si>
  <si>
    <t>1087902</t>
  </si>
  <si>
    <t>HEPATITIS C VIRUS GENOTYPE</t>
  </si>
  <si>
    <t>5003100</t>
  </si>
  <si>
    <t>IVP PYELOGRAM</t>
  </si>
  <si>
    <t>8037060</t>
  </si>
  <si>
    <t>PT EXERCISE PTA/15MIN</t>
  </si>
  <si>
    <t>12560184</t>
  </si>
  <si>
    <t>OBS IV INFUS CONCURRENT- USE W/CPT 96365</t>
  </si>
  <si>
    <t>13000050</t>
  </si>
  <si>
    <t>ER  COMPLEX ADDL</t>
  </si>
  <si>
    <t>13013133</t>
  </si>
  <si>
    <t>ER REPAIR WOUND/LESION ADD ON</t>
  </si>
  <si>
    <t>13060192</t>
  </si>
  <si>
    <t>ER VACCINE ADMIN SUBSEQUENT</t>
  </si>
  <si>
    <t>13060184</t>
  </si>
  <si>
    <t>ER IV INFUS CONCURRENT- USE W/CPT 96365</t>
  </si>
  <si>
    <t>3094330</t>
  </si>
  <si>
    <t>OLANZAPINE (ZYPREXA) TAB: 2.5MG</t>
  </si>
  <si>
    <t>3008426</t>
  </si>
  <si>
    <t>SIMVASTATIN (ZOCOR)TAB 20MG           TS</t>
  </si>
  <si>
    <t>3008427</t>
  </si>
  <si>
    <t>ENTACAPONE 200MG</t>
  </si>
  <si>
    <t>3008432</t>
  </si>
  <si>
    <t>LACTULOSE 10GM/15ML 946ML FOR RECTAL USE</t>
  </si>
  <si>
    <t>3008441</t>
  </si>
  <si>
    <t>MG SULFATE  1G/D5W 100 ML IVPB</t>
  </si>
  <si>
    <t>3010112</t>
  </si>
  <si>
    <t>MG SULFATE  1G/NS 100 ML IVPB</t>
  </si>
  <si>
    <t>14800463</t>
  </si>
  <si>
    <t>3060330</t>
  </si>
  <si>
    <t>BENZOCAINE(TOPEX,HURRICAINE) 20% SPRAY</t>
  </si>
  <si>
    <t>90000050</t>
  </si>
  <si>
    <t>LMA SIZE 5</t>
  </si>
  <si>
    <t>3008474</t>
  </si>
  <si>
    <t>LABETALOL 200MG/NS 160ML INFUSION</t>
  </si>
  <si>
    <t>J1920</t>
  </si>
  <si>
    <t>1083540</t>
  </si>
  <si>
    <t>3008479</t>
  </si>
  <si>
    <t>HYDROXYZINE SYRUP 10MG/5ML ORAL SYR</t>
  </si>
  <si>
    <t>3008481</t>
  </si>
  <si>
    <t>FEBUXOSTAT(ULORIC) 40MG TAB</t>
  </si>
  <si>
    <t>3008484</t>
  </si>
  <si>
    <t>GUAIFENESIN DM SYRUP (5ML UD in ER)</t>
  </si>
  <si>
    <t>3008486</t>
  </si>
  <si>
    <t>DEPO-MEDROL 40MG/ML INJ: 1ML (I.M. ONLY)</t>
  </si>
  <si>
    <t>90073003</t>
  </si>
  <si>
    <t>SCOTCHCAST ROLL 3  ,</t>
  </si>
  <si>
    <t>8596105</t>
  </si>
  <si>
    <t>ST ASSESSMENT OF APHASIA/HR</t>
  </si>
  <si>
    <t>ST</t>
  </si>
  <si>
    <t>3008513</t>
  </si>
  <si>
    <t>AMIODARONE PREMIX 150MG/100ML (BOLUS)</t>
  </si>
  <si>
    <t>1281235</t>
  </si>
  <si>
    <t>**EGFR GENE ANALYSIS, COMMON VAR</t>
  </si>
  <si>
    <t>1281275</t>
  </si>
  <si>
    <t>**KRAS ANAL, VAR IN CODONS 12&amp;13</t>
  </si>
  <si>
    <t>1082570</t>
  </si>
  <si>
    <t>CREATININE URINE RANDOM</t>
  </si>
  <si>
    <t>10838740</t>
  </si>
  <si>
    <t>MYOGLOBIN URINE</t>
  </si>
  <si>
    <t>1084153</t>
  </si>
  <si>
    <t>PSA ULTRASENSITIVE</t>
  </si>
  <si>
    <t>90000169</t>
  </si>
  <si>
    <t>I/O NEEDLE ADULT LARGE YELLOW</t>
  </si>
  <si>
    <t>80525701</t>
  </si>
  <si>
    <t>STATIC PROGRESSIVE FINGER EXTENSION SPLI</t>
  </si>
  <si>
    <t>70328502</t>
  </si>
  <si>
    <t>STOCKINETTE, PER INCH</t>
  </si>
  <si>
    <t>1082626</t>
  </si>
  <si>
    <t>DHEA TOTAL</t>
  </si>
  <si>
    <t>1084260</t>
  </si>
  <si>
    <t>SEROTONIN</t>
  </si>
  <si>
    <t>90007070</t>
  </si>
  <si>
    <t>SODIUM CHLORIDE INJ 125ML</t>
  </si>
  <si>
    <t>J7030</t>
  </si>
  <si>
    <t>1080180</t>
  </si>
  <si>
    <t>**DILANTIN REFERENCE LAB</t>
  </si>
  <si>
    <t>1080186</t>
  </si>
  <si>
    <t>**ASSAY OF PHENYTOIN FREE</t>
  </si>
  <si>
    <t>3008969</t>
  </si>
  <si>
    <t>BANANA (NS,MVI,Mag 1G)</t>
  </si>
  <si>
    <t>3010053</t>
  </si>
  <si>
    <t>BANANA (NS20KCl, MVI, thiamine 100mg)</t>
  </si>
  <si>
    <t>3010054</t>
  </si>
  <si>
    <t>BANANA (NS20KCL with MVI )</t>
  </si>
  <si>
    <t>3010055</t>
  </si>
  <si>
    <t>BANANA (NS20KCL,MVI,Mag 1G)</t>
  </si>
  <si>
    <t>3010056</t>
  </si>
  <si>
    <t>BANANA (NS20KCl,MVI,thiamine100mg,Mag1G)</t>
  </si>
  <si>
    <t>3008643</t>
  </si>
  <si>
    <t>FAMOTIDINE (PEPCID) 20 MG IVPB</t>
  </si>
  <si>
    <t>7097542</t>
  </si>
  <si>
    <t>OT WHEELCHAIR MANAGEMENT/ 15 MINS</t>
  </si>
  <si>
    <t>7097755</t>
  </si>
  <si>
    <t>OT ASSISTIVE TECHNOL ASSESSMENT/ 15 MIN</t>
  </si>
  <si>
    <t>8097542</t>
  </si>
  <si>
    <t>PT WHEELCHAIR MANAGEMENT/ 15 MINS</t>
  </si>
  <si>
    <t>8097755</t>
  </si>
  <si>
    <t>PT ASSISTIVE TECHNOL ASSESSMENT/ 15 MIN</t>
  </si>
  <si>
    <t>1081002</t>
  </si>
  <si>
    <t>10083789</t>
  </si>
  <si>
    <t>IODINE</t>
  </si>
  <si>
    <t>1086141</t>
  </si>
  <si>
    <t>CRP CARDIO</t>
  </si>
  <si>
    <t>1082172</t>
  </si>
  <si>
    <t>APOLIPOPROTEIN</t>
  </si>
  <si>
    <t>1083498</t>
  </si>
  <si>
    <t>17 OH PROGESTERONE</t>
  </si>
  <si>
    <t>57078608</t>
  </si>
  <si>
    <t>30100057</t>
  </si>
  <si>
    <t>PET BRAIN IMAGING</t>
  </si>
  <si>
    <t>PET SCAN</t>
  </si>
  <si>
    <t>57078815</t>
  </si>
  <si>
    <t>PET IMAGE W/ CT SKULL-THIGH</t>
  </si>
  <si>
    <t>57078816</t>
  </si>
  <si>
    <t>PET IMAGE W/ CT FULL BODY</t>
  </si>
  <si>
    <t>5789552</t>
  </si>
  <si>
    <t>90007221</t>
  </si>
  <si>
    <t>CATHETER CHOLANGIOGRAM  10</t>
  </si>
  <si>
    <t>10884166</t>
  </si>
  <si>
    <t>PROTEIN E-PHORESIS/ URINE RANDOM</t>
  </si>
  <si>
    <t>10886332</t>
  </si>
  <si>
    <t>C1Q BINDING COMPLEX</t>
  </si>
  <si>
    <t>3002150</t>
  </si>
  <si>
    <t>ZVANCOMYCIN INJ :1GM</t>
  </si>
  <si>
    <t>1087385</t>
  </si>
  <si>
    <t>HISTOPLASMA  ANTIGEN, URINE</t>
  </si>
  <si>
    <t>1082495</t>
  </si>
  <si>
    <t>CHROMIUM</t>
  </si>
  <si>
    <t>1083018</t>
  </si>
  <si>
    <t>COBALT</t>
  </si>
  <si>
    <t>1082308</t>
  </si>
  <si>
    <t>CALCITONIN</t>
  </si>
  <si>
    <t>10080299</t>
  </si>
  <si>
    <t>AMIODARONE</t>
  </si>
  <si>
    <t>3035500</t>
  </si>
  <si>
    <t>NITROGLYCERIN TAB: 0.4MG SL</t>
  </si>
  <si>
    <t>70057119</t>
  </si>
  <si>
    <t>DORSAL FLEXION HOOD ATTACHMENT</t>
  </si>
  <si>
    <t>3003080</t>
  </si>
  <si>
    <t>PANTOPRAZOLE  40 MG  TAB</t>
  </si>
  <si>
    <t>3008769</t>
  </si>
  <si>
    <t>EZETIMBE/SIMV 10/20 031516</t>
  </si>
  <si>
    <t>52076801</t>
  </si>
  <si>
    <t>US OB  &lt;14 WEEKS SINGLE FETUS TRANS ABD</t>
  </si>
  <si>
    <t>52076802</t>
  </si>
  <si>
    <t>US OB EA&lt; 14W  ADD'L GESTATION TRANS AB</t>
  </si>
  <si>
    <t>5204800</t>
  </si>
  <si>
    <t>US OB &gt;/=14 W SINGLE FETUS TRANS ABD</t>
  </si>
  <si>
    <t>52076810</t>
  </si>
  <si>
    <t>US OB &gt;/=14 W EA ADD'L FETUS TA</t>
  </si>
  <si>
    <t>5200410</t>
  </si>
  <si>
    <t>US OB LIMITED, 1 OR MORE FETUSES</t>
  </si>
  <si>
    <t>52076817</t>
  </si>
  <si>
    <t>US TRANS VAGINAL OB</t>
  </si>
  <si>
    <t>5204730</t>
  </si>
  <si>
    <t>US TRANSVAG NON-OB</t>
  </si>
  <si>
    <t>1084300</t>
  </si>
  <si>
    <t>SODIUM RANDOM URINE</t>
  </si>
  <si>
    <t>3008785</t>
  </si>
  <si>
    <t>HYDROMORPHONE(DILAUDID) INJ: 0.5MG/0.5ML</t>
  </si>
  <si>
    <t>3005940</t>
  </si>
  <si>
    <t>LOPERAMIDE   LIQUID 1MG/7.5 ML</t>
  </si>
  <si>
    <t>3006190</t>
  </si>
  <si>
    <t>OSELTAMIV(TAMIFLU) PO SUS 6MG/ML</t>
  </si>
  <si>
    <t>6109734</t>
  </si>
  <si>
    <t>30100061</t>
  </si>
  <si>
    <t>DME EASYLIFE W/HEADGEAR SMALL MASK</t>
  </si>
  <si>
    <t>A7034</t>
  </si>
  <si>
    <t>NU</t>
  </si>
  <si>
    <t>HMH QUALITY CARE</t>
  </si>
  <si>
    <t>6109736</t>
  </si>
  <si>
    <t>DME EASYLIFE W/HEADGEAR MEDIUM MASK</t>
  </si>
  <si>
    <t>6109735</t>
  </si>
  <si>
    <t>DME EASYLIFE W/HEADGEAR SMALL HEADGEAR</t>
  </si>
  <si>
    <t>A7035</t>
  </si>
  <si>
    <t>6109737</t>
  </si>
  <si>
    <t>DME EASYLIFE W/HEADGEAR MEDIUM HEADGEAR</t>
  </si>
  <si>
    <t>6103470</t>
  </si>
  <si>
    <t>DME BIPAP AUTO BI-FLEX M W/ HUM PURCHASE</t>
  </si>
  <si>
    <t>E0470</t>
  </si>
  <si>
    <t>6105471</t>
  </si>
  <si>
    <t>DME BIPAP-AVAPS C-SERIES  MACH PURCHASE</t>
  </si>
  <si>
    <t>E0471</t>
  </si>
  <si>
    <t>6107471</t>
  </si>
  <si>
    <t>DME BIPAP AVAPS C-SERIES  M W/ HUM PURCH</t>
  </si>
  <si>
    <t>6109471</t>
  </si>
  <si>
    <t>DME BIPAP-SV ADVANCED PURCHASE</t>
  </si>
  <si>
    <t>6111471</t>
  </si>
  <si>
    <t>DME BIPAP-SV ADVANCED  M / HUM PURCHASE</t>
  </si>
  <si>
    <t>6103562</t>
  </si>
  <si>
    <t>DME BIPAP AUTO BI-FLEX HUMIDIFPURCHASE</t>
  </si>
  <si>
    <t>E0562</t>
  </si>
  <si>
    <t>6101601</t>
  </si>
  <si>
    <t>DME CPAP REMSTAR PURCHASE</t>
  </si>
  <si>
    <t>6109738</t>
  </si>
  <si>
    <t>DME AMARA FULL FACE MASK PETITE MASK</t>
  </si>
  <si>
    <t>A7030</t>
  </si>
  <si>
    <t>6109748</t>
  </si>
  <si>
    <t>DME NUANCE PRO NASAL PILLOWS ONLY</t>
  </si>
  <si>
    <t>A7033</t>
  </si>
  <si>
    <t>6109750</t>
  </si>
  <si>
    <t>DME GOLIFE WOMEN PET/SM/MD NAS MASK PIL</t>
  </si>
  <si>
    <t>6109741</t>
  </si>
  <si>
    <t>DME AMARA FULL FACE MASK SMALL HEADGEAR</t>
  </si>
  <si>
    <t>6109743</t>
  </si>
  <si>
    <t>DME AMARA FULL FACE MASK MEDIUM HEADGEAR</t>
  </si>
  <si>
    <t>6109754</t>
  </si>
  <si>
    <t>DME BIPAP REPLACEMENT HUMIDIFIER CHAMBER</t>
  </si>
  <si>
    <t>A7046</t>
  </si>
  <si>
    <t>1084479</t>
  </si>
  <si>
    <t>T3 UPTAKE</t>
  </si>
  <si>
    <t>6095800</t>
  </si>
  <si>
    <t>OXI TEST</t>
  </si>
  <si>
    <t>6107046</t>
  </si>
  <si>
    <t>DME WATER CHAMBER REMSTAR</t>
  </si>
  <si>
    <t>88680400</t>
  </si>
  <si>
    <t>ROLYAN FINGER SLEEVE MEDIUM</t>
  </si>
  <si>
    <t>L3929</t>
  </si>
  <si>
    <t>80248202</t>
  </si>
  <si>
    <t>THERMOSKIN X-SMALL ARTHRITIS GLOVE</t>
  </si>
  <si>
    <t>80929333</t>
  </si>
  <si>
    <t>THERMOSKIN SMALL ARTHRITIS GLOVE</t>
  </si>
  <si>
    <t>80929335</t>
  </si>
  <si>
    <t>THERMOSKIN LARGE ARTHRITIS GLOVE</t>
  </si>
  <si>
    <t>3058500</t>
  </si>
  <si>
    <t>PHYTONADIONE (VIT K) INJ: 10MG/ML</t>
  </si>
  <si>
    <t>J3430</t>
  </si>
  <si>
    <t>3008823</t>
  </si>
  <si>
    <t>APIXABAN (ELIQUIS) 2.5MG TAB</t>
  </si>
  <si>
    <t>3002570</t>
  </si>
  <si>
    <t>KETOROLAC(TORADOL) TAB: 10MG</t>
  </si>
  <si>
    <t>80813334</t>
  </si>
  <si>
    <t>D3 HINGED KNEE BRACE</t>
  </si>
  <si>
    <t>L1810</t>
  </si>
  <si>
    <t>80808256</t>
  </si>
  <si>
    <t>FORM FIT ANKLE BRACE</t>
  </si>
  <si>
    <t>L1902</t>
  </si>
  <si>
    <t>80559702</t>
  </si>
  <si>
    <t>KNEE BRACE ELASTIC MUELLER L/XL</t>
  </si>
  <si>
    <t>80559742</t>
  </si>
  <si>
    <t>KNEE BRACE ELASTIC MUELLOR S/M</t>
  </si>
  <si>
    <t>80815461</t>
  </si>
  <si>
    <t>30100120</t>
  </si>
  <si>
    <t>HINGED KNEE BRACE ADJUSTABLE MUELLOR</t>
  </si>
  <si>
    <t>80476501</t>
  </si>
  <si>
    <t>KUHL MODABBER WBSL</t>
  </si>
  <si>
    <t>L3908</t>
  </si>
  <si>
    <t>80554765</t>
  </si>
  <si>
    <t>KUHL MODABBER WBSR</t>
  </si>
  <si>
    <t>3023710</t>
  </si>
  <si>
    <t>SILVER SULFADIA (SSD) CREAM 400 GM</t>
  </si>
  <si>
    <t>10582384</t>
  </si>
  <si>
    <t>URINE CATECHOLAMINE</t>
  </si>
  <si>
    <t>3008870</t>
  </si>
  <si>
    <t>OXYCODONE 5MG  TAB</t>
  </si>
  <si>
    <t>3008872</t>
  </si>
  <si>
    <t>VALSARTAN 80MG</t>
  </si>
  <si>
    <t>3002650</t>
  </si>
  <si>
    <t>KETOROLAC (TORADOL) INJ: 30MG</t>
  </si>
  <si>
    <t>J1885</t>
  </si>
  <si>
    <t>3008354</t>
  </si>
  <si>
    <t>KETOROLAC (TORADOL) INJ: 15MG</t>
  </si>
  <si>
    <t>3009478</t>
  </si>
  <si>
    <t>KETOROLAC (TORADOL) INJ: 30MG (OR ONLY)</t>
  </si>
  <si>
    <t>3009971</t>
  </si>
  <si>
    <t>KETOROLAC (TORADOL) INJ: 60MG/2ML (er)</t>
  </si>
  <si>
    <t>80099768</t>
  </si>
  <si>
    <t>ROLYAN EXT SPLINT LARGE</t>
  </si>
  <si>
    <t>L3925</t>
  </si>
  <si>
    <t>80099786</t>
  </si>
  <si>
    <t>ROLYAN SHORT EXT SPLINT SMALL</t>
  </si>
  <si>
    <t>80780701</t>
  </si>
  <si>
    <t>NEOPRENE WRIST SUPPORT UNIVERSAL</t>
  </si>
  <si>
    <t>81598085</t>
  </si>
  <si>
    <t>THERMOSKIN CROSS X THUMB SPLINT L/LG CMC</t>
  </si>
  <si>
    <t>5170480</t>
  </si>
  <si>
    <t>CT IAC/ ORBIT/ EAR/ FOSSA  WITHOUT CONT</t>
  </si>
  <si>
    <t>5103100</t>
  </si>
  <si>
    <t>CT IAC COMB</t>
  </si>
  <si>
    <t>5104840</t>
  </si>
  <si>
    <t>CT SINUSES/ FACIAL BONES COMBINED</t>
  </si>
  <si>
    <t>80002011</t>
  </si>
  <si>
    <t>BUTTON HOOK FLEXIBLE HANDLE</t>
  </si>
  <si>
    <t>80557499</t>
  </si>
  <si>
    <t>UNIVERSAL HOLDER</t>
  </si>
  <si>
    <t>8003702</t>
  </si>
  <si>
    <t>OT EO,W/O JT, STRAP, CF, F &amp; A</t>
  </si>
  <si>
    <t>L3702</t>
  </si>
  <si>
    <t>8003760</t>
  </si>
  <si>
    <t>OT EO, W/ JT, PF</t>
  </si>
  <si>
    <t>L3760</t>
  </si>
  <si>
    <t>8003762</t>
  </si>
  <si>
    <t>OT EO, RIGID W/O JT, PF, OTC</t>
  </si>
  <si>
    <t>L3762</t>
  </si>
  <si>
    <t>8003807</t>
  </si>
  <si>
    <t>OT WHFO, W/O JT</t>
  </si>
  <si>
    <t>L3807</t>
  </si>
  <si>
    <t>8003809</t>
  </si>
  <si>
    <t>OT WHFO, W/O JT, PF, OTC, ANY TYPE</t>
  </si>
  <si>
    <t>L3809</t>
  </si>
  <si>
    <t>8003900</t>
  </si>
  <si>
    <t>OT WHFO, FLEX, W OR F DRIVER, CF</t>
  </si>
  <si>
    <t>L3900</t>
  </si>
  <si>
    <t>8003908</t>
  </si>
  <si>
    <t>OT WHO, COCKUP, NON MOLD, PF, OTC</t>
  </si>
  <si>
    <t>8003912</t>
  </si>
  <si>
    <t>OT HFO, FLEX GLOVE W/CONTROL PF, OTC</t>
  </si>
  <si>
    <t>L3912</t>
  </si>
  <si>
    <t>8003913</t>
  </si>
  <si>
    <t>OT HFO, W/O JT, STRAP, CF, F &amp; A</t>
  </si>
  <si>
    <t>L3913</t>
  </si>
  <si>
    <t>8003915</t>
  </si>
  <si>
    <t>OT WHO, NT JT, PF, CUSTOM FIT</t>
  </si>
  <si>
    <t>L3915</t>
  </si>
  <si>
    <t>8003916</t>
  </si>
  <si>
    <t>OT WHO, NT JT, STRAP PF, OTC</t>
  </si>
  <si>
    <t>L3916</t>
  </si>
  <si>
    <t>8003919</t>
  </si>
  <si>
    <t>OT HO,  W/O JT, CF, W/ F &amp; A</t>
  </si>
  <si>
    <t>L3919</t>
  </si>
  <si>
    <t>8003921</t>
  </si>
  <si>
    <t>OT HFO, NT JT, CF, W/ F &amp; A</t>
  </si>
  <si>
    <t>L3921</t>
  </si>
  <si>
    <t>8003923</t>
  </si>
  <si>
    <t>OT HFO, W/O JT, PF, CUSTOM FIT</t>
  </si>
  <si>
    <t>L3923</t>
  </si>
  <si>
    <t>8003924</t>
  </si>
  <si>
    <t>OT HFO, W/O JT, PF, OTC</t>
  </si>
  <si>
    <t>L3924</t>
  </si>
  <si>
    <t>8033930</t>
  </si>
  <si>
    <t>OT HFO, NT JT, PF, OTC</t>
  </si>
  <si>
    <t>L3930</t>
  </si>
  <si>
    <t>8003931</t>
  </si>
  <si>
    <t>OT WHFO, NT JT, PF, W/ F &amp; A</t>
  </si>
  <si>
    <t>L3931</t>
  </si>
  <si>
    <t>8003933</t>
  </si>
  <si>
    <t>OT FO, W/O JT, CF, F &amp; A</t>
  </si>
  <si>
    <t>L3933</t>
  </si>
  <si>
    <t>8003935</t>
  </si>
  <si>
    <t>OT FO, NT JT, CF, F &amp; A</t>
  </si>
  <si>
    <t>L3935</t>
  </si>
  <si>
    <t>8003995</t>
  </si>
  <si>
    <t>OT ADDITION TO UPPER EXT ORTHO EA</t>
  </si>
  <si>
    <t>L3995</t>
  </si>
  <si>
    <t>8003806</t>
  </si>
  <si>
    <t>OT WHFO, W/ JT, STRAP, CF, F &amp; A</t>
  </si>
  <si>
    <t>8003808</t>
  </si>
  <si>
    <t>OT WHFO, RIGID W/O JT, STRAP, CF F &amp; A</t>
  </si>
  <si>
    <t>8003905</t>
  </si>
  <si>
    <t>OT WHO, W/ NT JT, STRAP, CF, F &amp; A</t>
  </si>
  <si>
    <t>8003906</t>
  </si>
  <si>
    <t>OT WHO, W/O JT, STRAP, CF, F &amp; A</t>
  </si>
  <si>
    <t>3099837</t>
  </si>
  <si>
    <t>CARBIDO/LEVOD (SINEMET) TAB 25-250MG</t>
  </si>
  <si>
    <t>14751415</t>
  </si>
  <si>
    <t>SURGIMESH SQUARE 5X6 TINTRA R-1415</t>
  </si>
  <si>
    <t>C1781</t>
  </si>
  <si>
    <t>10883993</t>
  </si>
  <si>
    <t>CALPROTECTIN, FECAL</t>
  </si>
  <si>
    <t>1087338</t>
  </si>
  <si>
    <t>80559843</t>
  </si>
  <si>
    <t>EP-X BACK SUPPORT 4XL</t>
  </si>
  <si>
    <t>L0625</t>
  </si>
  <si>
    <t>3008931</t>
  </si>
  <si>
    <t>LINEZOLID (ZYVOX) 600MG/300ML  IVPB</t>
  </si>
  <si>
    <t>3009184</t>
  </si>
  <si>
    <t>LINEZOLID (ZYVOX) 600MG VIAL TS</t>
  </si>
  <si>
    <t>1083835</t>
  </si>
  <si>
    <t>METANEPHRINES, PLASMA</t>
  </si>
  <si>
    <t>5204650</t>
  </si>
  <si>
    <t>52093976</t>
  </si>
  <si>
    <t>US DOPPLER LIMITED</t>
  </si>
  <si>
    <t>80526004</t>
  </si>
  <si>
    <t>MESH DIGITAL CAP S/M</t>
  </si>
  <si>
    <t>10986631</t>
  </si>
  <si>
    <t>**CHLAMYDIA  ANTIBODY</t>
  </si>
  <si>
    <t>10986632</t>
  </si>
  <si>
    <t>**CHLAMYDIA  IGM ANTIBODY</t>
  </si>
  <si>
    <t>6100562</t>
  </si>
  <si>
    <t>DME CPAP HUMIDIFIER RENTAL</t>
  </si>
  <si>
    <t>RR</t>
  </si>
  <si>
    <t>90007355</t>
  </si>
  <si>
    <t>SAM SPLINT</t>
  </si>
  <si>
    <t>3055090</t>
  </si>
  <si>
    <t>FUROSEMIDE (LASIX) INJ : 40MG/4ML</t>
  </si>
  <si>
    <t>30090832</t>
  </si>
  <si>
    <t>30200300</t>
  </si>
  <si>
    <t>BH PSYTX PT &amp; FAMILY 30 MINUTES</t>
  </si>
  <si>
    <t>OP GERIATRIC BEHAVIORAL HEALTH</t>
  </si>
  <si>
    <t>30090834</t>
  </si>
  <si>
    <t>BH PSYTX  PT &amp; FAMILY 45 MINUTES</t>
  </si>
  <si>
    <t>30090837</t>
  </si>
  <si>
    <t>BH PSYTX PT &amp; FAMILY 60 MINUTES</t>
  </si>
  <si>
    <t>30090839</t>
  </si>
  <si>
    <t>BH PSYTX CRISIS INITIAL 60 MINUTES</t>
  </si>
  <si>
    <t>30090840</t>
  </si>
  <si>
    <t>BH PSYTX CRISIS EACH ADD'L 30 MINUTES</t>
  </si>
  <si>
    <t>30090846</t>
  </si>
  <si>
    <t>BH FAMILY PSYTX W/O PATIENT</t>
  </si>
  <si>
    <t>30090847</t>
  </si>
  <si>
    <t>BH FAMILY PSYTX W/ PATIENT</t>
  </si>
  <si>
    <t>30090849</t>
  </si>
  <si>
    <t>BH MULTIPLE FAMILY GROUP PSYTX</t>
  </si>
  <si>
    <t>30090853</t>
  </si>
  <si>
    <t>BH GROUP PSYCHOTHERAPY</t>
  </si>
  <si>
    <t>80000196</t>
  </si>
  <si>
    <t>30100170</t>
  </si>
  <si>
    <t>ELECTR BIO TAC SENSITIVE CARDIAC REHAB</t>
  </si>
  <si>
    <t>CARDIAC REHAB</t>
  </si>
  <si>
    <t>80000197</t>
  </si>
  <si>
    <t>ELECTRODE BIO TAC CARDIAC REHAB</t>
  </si>
  <si>
    <t>80927245</t>
  </si>
  <si>
    <t>GIVMOHR HEMI SLING MEDIUM</t>
  </si>
  <si>
    <t>L3670</t>
  </si>
  <si>
    <t>17180424</t>
  </si>
  <si>
    <t>30100171</t>
  </si>
  <si>
    <t>NON-COPD GROUP CHARGE</t>
  </si>
  <si>
    <t>PULMONARY REHAB</t>
  </si>
  <si>
    <t>17100237</t>
  </si>
  <si>
    <t>17100238</t>
  </si>
  <si>
    <t>PULM THER RESP FUNC/ STRENGTH/15 MIN IND</t>
  </si>
  <si>
    <t>G0238</t>
  </si>
  <si>
    <t>17100239</t>
  </si>
  <si>
    <t>74000230</t>
  </si>
  <si>
    <t>PENROSE DRAIN 1/4</t>
  </si>
  <si>
    <t>6100601</t>
  </si>
  <si>
    <t>3008998</t>
  </si>
  <si>
    <t>FLUZONE QUADRIVALENT IM SUSP 60MCG/0.5ML</t>
  </si>
  <si>
    <t>3008999</t>
  </si>
  <si>
    <t>TRIAMCINOLONE 40MG/1ML  INJ</t>
  </si>
  <si>
    <t>J3301</t>
  </si>
  <si>
    <t>3099866</t>
  </si>
  <si>
    <t>TRIAMCINOLONE 40MG/1ML  10ml vial INJ</t>
  </si>
  <si>
    <t>1084540</t>
  </si>
  <si>
    <t>UREA  24 HOUR URINE</t>
  </si>
  <si>
    <t>3009020</t>
  </si>
  <si>
    <t>INSULIN  70/30 (NOVOLIN, HUMULIN)10ML</t>
  </si>
  <si>
    <t>3009552</t>
  </si>
  <si>
    <t>ACTIVASE INJ 100MG VL (FOR STROKE)</t>
  </si>
  <si>
    <t>J2997</t>
  </si>
  <si>
    <t>3061600</t>
  </si>
  <si>
    <t>CHLORPROMAZINE (THORAZINE) INJ : 25MG/ML</t>
  </si>
  <si>
    <t>J3230</t>
  </si>
  <si>
    <t>74025710</t>
  </si>
  <si>
    <t>TELFA PADS 3X4</t>
  </si>
  <si>
    <t>A6219</t>
  </si>
  <si>
    <t>80815402</t>
  </si>
  <si>
    <t>MUELLOR GREEN FITTED WRIST BRACE</t>
  </si>
  <si>
    <t>81540251</t>
  </si>
  <si>
    <t>MUELLOR GREEN FITTED LEFT WRIST BRACE</t>
  </si>
  <si>
    <t>80602900</t>
  </si>
  <si>
    <t>ROLYAN PIPE SPLINT X SMALL</t>
  </si>
  <si>
    <t>80081563</t>
  </si>
  <si>
    <t>ROLYAN DEFENDER POST-OP KNEE BRACE</t>
  </si>
  <si>
    <t>L1832</t>
  </si>
  <si>
    <t>7013670</t>
  </si>
  <si>
    <t>OT SHOULDER ORTH ACROMIOCLAV PREFAB</t>
  </si>
  <si>
    <t>7013925</t>
  </si>
  <si>
    <t>OT FINGER OTHOS PIP/DIP NONTORS JT PREFA</t>
  </si>
  <si>
    <t>7013927</t>
  </si>
  <si>
    <t>OT FGR ORTH PIP/DIP W/O JT PREFAB</t>
  </si>
  <si>
    <t>L3927</t>
  </si>
  <si>
    <t>1200009</t>
  </si>
  <si>
    <t>INPAT VACCINE ADMIN, PNEUMONIA</t>
  </si>
  <si>
    <t>G0009</t>
  </si>
  <si>
    <t>PATIENT CARE UNIT</t>
  </si>
  <si>
    <t>1300009</t>
  </si>
  <si>
    <t>ER VACCINE ADMIN, PNEUMONIA</t>
  </si>
  <si>
    <t>13060000</t>
  </si>
  <si>
    <t>ER OP VACCINE ADMIN, PNEUMONIA</t>
  </si>
  <si>
    <t>80816295</t>
  </si>
  <si>
    <t>THERMOSKIN ARTHRITIS GLOVE FULL FINGER</t>
  </si>
  <si>
    <t>80565750</t>
  </si>
  <si>
    <t>THERMOSKIN ELBOW SLEEVE LG</t>
  </si>
  <si>
    <t>85657540</t>
  </si>
  <si>
    <t>THERMOSKIN ELBOW SLEEVE</t>
  </si>
  <si>
    <t>1087486</t>
  </si>
  <si>
    <t>***CHLYMD PNEUM DNA AMP PROBE</t>
  </si>
  <si>
    <t>1087581</t>
  </si>
  <si>
    <t>***M PNEUMONIA DNA AMP PROBE</t>
  </si>
  <si>
    <t>1087633</t>
  </si>
  <si>
    <t>***RESPIRATORY VIRUS 12-25 TARGETS</t>
  </si>
  <si>
    <t>3009066</t>
  </si>
  <si>
    <t>INSULIN  NOVOLOG 70/30 100U/ML 10 ML BOT</t>
  </si>
  <si>
    <t>13041251</t>
  </si>
  <si>
    <t>ER REPAIR TONGUE LACERATION</t>
  </si>
  <si>
    <t>6893015</t>
  </si>
  <si>
    <t>30100068</t>
  </si>
  <si>
    <t>STRESS TESTING</t>
  </si>
  <si>
    <t>1709990</t>
  </si>
  <si>
    <t>CAR REHAB MAINTENANCE PROGRAM, PAT PAY</t>
  </si>
  <si>
    <t>1719999</t>
  </si>
  <si>
    <t>PULM REHAB MAINTENANCE PROGRAM, PAT PAY</t>
  </si>
  <si>
    <t>6088833</t>
  </si>
  <si>
    <t>CPAP CIRCUIT MEDIUM</t>
  </si>
  <si>
    <t>10835200</t>
  </si>
  <si>
    <t>TRYPTASE RIA</t>
  </si>
  <si>
    <t>3008962</t>
  </si>
  <si>
    <t>ETHYL CHLORIDE</t>
  </si>
  <si>
    <t>1096316</t>
  </si>
  <si>
    <t>CHROMOGRANIN- A</t>
  </si>
  <si>
    <t>3000212</t>
  </si>
  <si>
    <t>NOREPINEPHRINE(LEVOPHED) INJ 1MG/ML: 4ML</t>
  </si>
  <si>
    <t>3009943</t>
  </si>
  <si>
    <t>PRIVIGEN (IVIG) 20G  INJECTION</t>
  </si>
  <si>
    <t>J1459</t>
  </si>
  <si>
    <t>3008339</t>
  </si>
  <si>
    <t>1085014</t>
  </si>
  <si>
    <t>**HEMATOCRIT</t>
  </si>
  <si>
    <t>1084230</t>
  </si>
  <si>
    <t>EB VIRUS EARLY ANTIG</t>
  </si>
  <si>
    <t>1083290</t>
  </si>
  <si>
    <t>EB VIRUS NUCLEAR ANT</t>
  </si>
  <si>
    <t>3008433</t>
  </si>
  <si>
    <t>IRON SUCROSE 200MG NS100 IVPB</t>
  </si>
  <si>
    <t>3009084</t>
  </si>
  <si>
    <t>CALCIUM ACETATE (PHOSLO) 667MG CAPS</t>
  </si>
  <si>
    <t>7018551</t>
  </si>
  <si>
    <t>COTA INDIVIDUAL /15 MIN MEDICAID</t>
  </si>
  <si>
    <t>UB</t>
  </si>
  <si>
    <t>8037150</t>
  </si>
  <si>
    <t>PTA INDIVIDUAL /15MIN MEDICAID</t>
  </si>
  <si>
    <t>7018550</t>
  </si>
  <si>
    <t>OT INDIVIDUAL /15MIN MEDICAID</t>
  </si>
  <si>
    <t>8008915</t>
  </si>
  <si>
    <t>PT INDIVIDUAL /15MIN MEDICAID</t>
  </si>
  <si>
    <t>13042700</t>
  </si>
  <si>
    <t>ER I&amp;D PERITONSILLAR ABSCESS</t>
  </si>
  <si>
    <t>6034370</t>
  </si>
  <si>
    <t>76</t>
  </si>
  <si>
    <t>7007113</t>
  </si>
  <si>
    <t>OT AQUATIC EXERCISE / 15 MIN</t>
  </si>
  <si>
    <t>1004951</t>
  </si>
  <si>
    <t>***TESTOSTERONE FREE</t>
  </si>
  <si>
    <t>1004950</t>
  </si>
  <si>
    <t>1102350</t>
  </si>
  <si>
    <t>BB COOMBS DIRECT</t>
  </si>
  <si>
    <t>1156350</t>
  </si>
  <si>
    <t>1288323</t>
  </si>
  <si>
    <t>PATH CONSULT &amp; REPT ON REFERRED MATERIAL</t>
  </si>
  <si>
    <t>1288358</t>
  </si>
  <si>
    <t>PATH ANALYSIS TUMOR</t>
  </si>
  <si>
    <t>7008321</t>
  </si>
  <si>
    <t>OT THER EXERCISE COTA/15M</t>
  </si>
  <si>
    <t>80782801</t>
  </si>
  <si>
    <t>PREFABRICARED POSTERIOR LEAP SPLINT</t>
  </si>
  <si>
    <t>L1930</t>
  </si>
  <si>
    <t>13000743</t>
  </si>
  <si>
    <t>ER OP PORT FLUSH</t>
  </si>
  <si>
    <t>13060074</t>
  </si>
  <si>
    <t>ER PORT FLUSH</t>
  </si>
  <si>
    <t>14700743</t>
  </si>
  <si>
    <t>OR PORT FLUSH</t>
  </si>
  <si>
    <t>13000184</t>
  </si>
  <si>
    <t>ER OP IV INFUS CONCUR- USE W/CPT 96365</t>
  </si>
  <si>
    <t>14700184</t>
  </si>
  <si>
    <t>OR IV INFUS CONCURRENT- USE W/CPT 96365</t>
  </si>
  <si>
    <t>3006330</t>
  </si>
  <si>
    <t>LEVOFLOXACIN (LEVAQUIN) 750MG IVPB    TS</t>
  </si>
  <si>
    <t>80384800</t>
  </si>
  <si>
    <t>TKO KNUCKLE ORTHOSIS RIGHT</t>
  </si>
  <si>
    <t>19980048</t>
  </si>
  <si>
    <t>DAT BASIC METABOLIC PANEL</t>
  </si>
  <si>
    <t>19680053</t>
  </si>
  <si>
    <t>ORH COMP METABOLIC PANEL</t>
  </si>
  <si>
    <t>19980053</t>
  </si>
  <si>
    <t>DAT COMP METABOLIC PANEL</t>
  </si>
  <si>
    <t>19980061</t>
  </si>
  <si>
    <t>DAT LIPID PANEL</t>
  </si>
  <si>
    <t>19680162</t>
  </si>
  <si>
    <t>ORH DIGOXIN LEVEL</t>
  </si>
  <si>
    <t>19680164</t>
  </si>
  <si>
    <t>ORH VALPROIC ACID LEVEL</t>
  </si>
  <si>
    <t>19680185</t>
  </si>
  <si>
    <t>ORH DILANTIN LEVEL</t>
  </si>
  <si>
    <t>1092410</t>
  </si>
  <si>
    <t>LACOSIMIDE</t>
  </si>
  <si>
    <t>19681001</t>
  </si>
  <si>
    <t>**ORH UA AUTO W/MIC</t>
  </si>
  <si>
    <t>19681003</t>
  </si>
  <si>
    <t>**ORH URINE DIPSTICK</t>
  </si>
  <si>
    <t>19981003</t>
  </si>
  <si>
    <t>DAT URINE DIPSTICK</t>
  </si>
  <si>
    <t>19982306</t>
  </si>
  <si>
    <t>DAT VIT D25 HYDROXY</t>
  </si>
  <si>
    <t>19682542</t>
  </si>
  <si>
    <t>ORH KEPPRA- LEVETIRACETAM LEVEL</t>
  </si>
  <si>
    <t>19982607</t>
  </si>
  <si>
    <t>DAT VITAMIN B 12 LEVEL</t>
  </si>
  <si>
    <t>19982947</t>
  </si>
  <si>
    <t>DAT GLUCOSE TEST</t>
  </si>
  <si>
    <t>19983036</t>
  </si>
  <si>
    <t>DAT GLYCOHEMOGLOBIN A1C</t>
  </si>
  <si>
    <t>19984153</t>
  </si>
  <si>
    <t>DAT PSA SCREENING</t>
  </si>
  <si>
    <t>19984403</t>
  </si>
  <si>
    <t>DAT TESTOSTERONE TOTAL</t>
  </si>
  <si>
    <t>19984439</t>
  </si>
  <si>
    <t>DAT T4 FREE</t>
  </si>
  <si>
    <t>19984443</t>
  </si>
  <si>
    <t>DAT THYROID STIM HORMONE</t>
  </si>
  <si>
    <t>19984702</t>
  </si>
  <si>
    <t>DAT HCG QUANT</t>
  </si>
  <si>
    <t>19685014</t>
  </si>
  <si>
    <t>ORH HEMATOCRIT</t>
  </si>
  <si>
    <t>19685018</t>
  </si>
  <si>
    <t>ORH HEMOGLOBIN</t>
  </si>
  <si>
    <t>19685025</t>
  </si>
  <si>
    <t>ORH CBC WITH AUTO DIFF</t>
  </si>
  <si>
    <t>19985025</t>
  </si>
  <si>
    <t>DAT CBC WITH AUTO DIFF</t>
  </si>
  <si>
    <t>19685027</t>
  </si>
  <si>
    <t>ORH CBC</t>
  </si>
  <si>
    <t>19685610</t>
  </si>
  <si>
    <t>ORH PROTIME</t>
  </si>
  <si>
    <t>19985610</t>
  </si>
  <si>
    <t>DAT PROTIME</t>
  </si>
  <si>
    <t>19687086</t>
  </si>
  <si>
    <t>ORH CULTURE URINE</t>
  </si>
  <si>
    <t>19687088</t>
  </si>
  <si>
    <t>ORH DEFINITIVE ID, URINE</t>
  </si>
  <si>
    <t>19687186</t>
  </si>
  <si>
    <t>ORH SENSITIVITY (MIC)</t>
  </si>
  <si>
    <t>5005490</t>
  </si>
  <si>
    <t>HYPERTENSIVE IVP</t>
  </si>
  <si>
    <t>5000790</t>
  </si>
  <si>
    <t>OSSEOUS SURVEY</t>
  </si>
  <si>
    <t>5674185</t>
  </si>
  <si>
    <t>MRA  ABDOMEN W or W/O CONTRAST</t>
  </si>
  <si>
    <t>5100030</t>
  </si>
  <si>
    <t>CT HEAD W/O CONTRAST</t>
  </si>
  <si>
    <t>5105670</t>
  </si>
  <si>
    <t>CT HEAD W/CONTRAST</t>
  </si>
  <si>
    <t>80020723</t>
  </si>
  <si>
    <t>COMFYPRENE HAND SEPARATE FINGER ORTHOSIS</t>
  </si>
  <si>
    <t>3009106</t>
  </si>
  <si>
    <t>FENTANYL (DURAGESIC) PATCH 12MCG</t>
  </si>
  <si>
    <t>3000115</t>
  </si>
  <si>
    <t>LUBRICANT EYE DROPS: 15ML</t>
  </si>
  <si>
    <t>19680048</t>
  </si>
  <si>
    <t>ORH BASIC METABOLIC PANEL</t>
  </si>
  <si>
    <t>3008166</t>
  </si>
  <si>
    <t>AMPICILLIN 2G IVPB NS100</t>
  </si>
  <si>
    <t>J0290</t>
  </si>
  <si>
    <t>3009158</t>
  </si>
  <si>
    <t>AMPICILLIN 1GM VIAL</t>
  </si>
  <si>
    <t>3010082</t>
  </si>
  <si>
    <t>AZTREONAM (AZACTAM)1G VIAL</t>
  </si>
  <si>
    <t>J0457</t>
  </si>
  <si>
    <t>3008995</t>
  </si>
  <si>
    <t>CEFAZOLIN (ANCEF)500mg/NS50ML IVPB</t>
  </si>
  <si>
    <t>J0690</t>
  </si>
  <si>
    <t>3009047</t>
  </si>
  <si>
    <t>CEFAZOLIN (ANCEF)250mg/NS50ML IVPB</t>
  </si>
  <si>
    <t>3009203</t>
  </si>
  <si>
    <t>CEFAZOLIN (ANCEF) 2GM IVPB NS100</t>
  </si>
  <si>
    <t>3000046</t>
  </si>
  <si>
    <t>CEFTRIAXONE (ROCEPHIN) 1GM/NS50ML   IVPB</t>
  </si>
  <si>
    <t>3009166</t>
  </si>
  <si>
    <t>CEFTRIAXONE (ROCEPHIN) 1GM IVPB(NS50)</t>
  </si>
  <si>
    <t>3009185</t>
  </si>
  <si>
    <t>CEFTRIAXONE 1G  VIAL</t>
  </si>
  <si>
    <t>3009190</t>
  </si>
  <si>
    <t>CEFTRIAXONE (ROCEPHIN) 1GM  IVPB</t>
  </si>
  <si>
    <t>3009167</t>
  </si>
  <si>
    <t>CEFUROXIME (ZINACEF) 1.5GM VIAL</t>
  </si>
  <si>
    <t>J0697</t>
  </si>
  <si>
    <t>3009164</t>
  </si>
  <si>
    <t>CEFTAZIDIME 1GM VIAL</t>
  </si>
  <si>
    <t>J0713</t>
  </si>
  <si>
    <t>3000167</t>
  </si>
  <si>
    <t>SMZ/TMP(BACTRIM)800/160/D5W250ML  IVPB</t>
  </si>
  <si>
    <t>3008022</t>
  </si>
  <si>
    <t>AZTREONAM (AZACTAM) 2G/NS100ML IVPB</t>
  </si>
  <si>
    <t>3010912</t>
  </si>
  <si>
    <t>LACOSAMIDE 200MG/NS100ML IVPB</t>
  </si>
  <si>
    <t>C9254</t>
  </si>
  <si>
    <t>3003070</t>
  </si>
  <si>
    <t>AMPICILLIN 500MG IVPB NS100</t>
  </si>
  <si>
    <t>3009159</t>
  </si>
  <si>
    <t>AZITHROMYCIN 500 MG VIAL</t>
  </si>
  <si>
    <t>J0456</t>
  </si>
  <si>
    <t>3000136</t>
  </si>
  <si>
    <t>CEFTRIAXONE (ROCEPHIN)500MG/NS50ML IVPB</t>
  </si>
  <si>
    <t>3009155</t>
  </si>
  <si>
    <t>CEFTRIAXONE(ROCEPHIN) 500MG VIAL</t>
  </si>
  <si>
    <t>3009186</t>
  </si>
  <si>
    <t>CEFTRIAXONE 500MG IVPB NS50</t>
  </si>
  <si>
    <t>3009192</t>
  </si>
  <si>
    <t>CEFTRIAXONE (ROCEPHIN )500MG/NS50  IVPB</t>
  </si>
  <si>
    <t>3008222</t>
  </si>
  <si>
    <t>IMIPEN/CILASTAT 250MG/NS100ML IVPB</t>
  </si>
  <si>
    <t>J0743</t>
  </si>
  <si>
    <t>3010406</t>
  </si>
  <si>
    <t>PHENYTOIN 1000MG/NS250  IVPB</t>
  </si>
  <si>
    <t>3010689</t>
  </si>
  <si>
    <t>PHENYTOIN 150MG/NS100  IVPB</t>
  </si>
  <si>
    <t>3009116</t>
  </si>
  <si>
    <t>LEVETIRACETAM 1000MG/NS100ML IVPB</t>
  </si>
  <si>
    <t>3009188</t>
  </si>
  <si>
    <t>LEVETIRACETAM 500MG/NS100ML  IVPB</t>
  </si>
  <si>
    <t>3010597</t>
  </si>
  <si>
    <t>LEVETIRACETAM 500MG/D5W100ML  IVPB</t>
  </si>
  <si>
    <t>3010619</t>
  </si>
  <si>
    <t>LEVETIRACETAM 1000MG/NS50ML  IVPB</t>
  </si>
  <si>
    <t>3010690</t>
  </si>
  <si>
    <t>LEVETIRACETAM 750MG/NS100ML IVPB</t>
  </si>
  <si>
    <t>3010906</t>
  </si>
  <si>
    <t>LEVETIRACETAM 2000MG/NS100ML IVPB</t>
  </si>
  <si>
    <t>3000229</t>
  </si>
  <si>
    <t>PIPERACIL/TAZO (ZOSYN)2.25GM/NS50ML IVPB</t>
  </si>
  <si>
    <t>3008303</t>
  </si>
  <si>
    <t>VANCOMYCIN 1.25 GM/NS 250ML IVPB</t>
  </si>
  <si>
    <t>3009175</t>
  </si>
  <si>
    <t>VANCOMYCIN 1 GM/NS 250 IVPB</t>
  </si>
  <si>
    <t>3009176</t>
  </si>
  <si>
    <t>VANCOMYCIN 1.5 GM/NS 250 IVPB</t>
  </si>
  <si>
    <t>3009363</t>
  </si>
  <si>
    <t>VANCOMYCIN 500 MG/NS 100ML IVPB</t>
  </si>
  <si>
    <t>3009364</t>
  </si>
  <si>
    <t>VANCOMYCIN 1.75 GM/NS 500ML  IVPB</t>
  </si>
  <si>
    <t>3009365</t>
  </si>
  <si>
    <t>VANCOMYCIN 750 MG/NS 250ML IVPB</t>
  </si>
  <si>
    <t>3009392</t>
  </si>
  <si>
    <t>VANCOMYCIN 2.5 GM/NS 500ML IVPB</t>
  </si>
  <si>
    <t>3010479</t>
  </si>
  <si>
    <t>VANCOMYCIN 750 MG/D5W 250ML IVPB</t>
  </si>
  <si>
    <t>3010483</t>
  </si>
  <si>
    <t>VANCOMYCIN 1 GM/D5W 250 IVPB</t>
  </si>
  <si>
    <t>3010798</t>
  </si>
  <si>
    <t>VANCOMYCIN 1.25 GM/D5W 250ML IVPB</t>
  </si>
  <si>
    <t>3008139</t>
  </si>
  <si>
    <t>PEN G K 1.2MU /NS100ML  IVPB</t>
  </si>
  <si>
    <t>3008757</t>
  </si>
  <si>
    <t>MAGNESIUM SUL 1G/100ML D5W 5%  IVPB</t>
  </si>
  <si>
    <t>3009172</t>
  </si>
  <si>
    <t>DOXYCYCLINE 100MG  VL</t>
  </si>
  <si>
    <t>3009179</t>
  </si>
  <si>
    <t>DOXYCYCLINE 100MG  IVPB NS250</t>
  </si>
  <si>
    <t>19682607</t>
  </si>
  <si>
    <t>ORH VITAMIN B 12 LEVEL</t>
  </si>
  <si>
    <t>19683540</t>
  </si>
  <si>
    <t>ORH IRON SERUM</t>
  </si>
  <si>
    <t>3009131</t>
  </si>
  <si>
    <t>DEFEROXAMINE 1Gm/NS100ml IVPB</t>
  </si>
  <si>
    <t>J0895</t>
  </si>
  <si>
    <t>3009216</t>
  </si>
  <si>
    <t>DEFEROXAMINE 1G VL (IVPB NS100)</t>
  </si>
  <si>
    <t>3009217</t>
  </si>
  <si>
    <t>DEFEROXAMINE 1GM/NS100NS  IVPB</t>
  </si>
  <si>
    <t>31250080</t>
  </si>
  <si>
    <t>D5.45 NS W/40 KCL 1000ML</t>
  </si>
  <si>
    <t>31250170</t>
  </si>
  <si>
    <t>D5W 250/NITRO</t>
  </si>
  <si>
    <t>31251470</t>
  </si>
  <si>
    <t>NS 0.45 W/20KCL</t>
  </si>
  <si>
    <t>31252300</t>
  </si>
  <si>
    <t>D5NS W/20 KCL1000ML</t>
  </si>
  <si>
    <t>31252400</t>
  </si>
  <si>
    <t>D5NS W/40 KCL 1000ML</t>
  </si>
  <si>
    <t>31252500</t>
  </si>
  <si>
    <t>NS W/40KCL 1000</t>
  </si>
  <si>
    <t>31252590</t>
  </si>
  <si>
    <t>NS W/20KCL 1000</t>
  </si>
  <si>
    <t>31256100</t>
  </si>
  <si>
    <t>NS .45 1000</t>
  </si>
  <si>
    <t>31256161</t>
  </si>
  <si>
    <t>D5 W/20 500</t>
  </si>
  <si>
    <t>31256400</t>
  </si>
  <si>
    <t>D5W 1000 ML</t>
  </si>
  <si>
    <t>31257000</t>
  </si>
  <si>
    <t>NS SOL 500 ML</t>
  </si>
  <si>
    <t>31257200</t>
  </si>
  <si>
    <t>D5RL 1000 ML</t>
  </si>
  <si>
    <t>31257500</t>
  </si>
  <si>
    <t>LR 1000</t>
  </si>
  <si>
    <t>31258710</t>
  </si>
  <si>
    <t>D5.45 NS W/20 KCL 1000ML</t>
  </si>
  <si>
    <t>31259400</t>
  </si>
  <si>
    <t>D5W 500ML W/LIDOCAINE 2G</t>
  </si>
  <si>
    <t>31279730</t>
  </si>
  <si>
    <t>ZIRRIG 3000 ST H2O</t>
  </si>
  <si>
    <t>74000479</t>
  </si>
  <si>
    <t>ZIRRIG 2000 ST H2O</t>
  </si>
  <si>
    <t>74000481</t>
  </si>
  <si>
    <t>zIRRIG 1000 ST H2O</t>
  </si>
  <si>
    <t>74003240</t>
  </si>
  <si>
    <t>IRRIG 1000 H2O BTL</t>
  </si>
  <si>
    <t>74003270</t>
  </si>
  <si>
    <t>IRRIG 1000 NS BTL</t>
  </si>
  <si>
    <t>74006290</t>
  </si>
  <si>
    <t>ZIRRIG 500 H2O</t>
  </si>
  <si>
    <t>74052371</t>
  </si>
  <si>
    <t>NIRRIG 250 H2O BTL</t>
  </si>
  <si>
    <t>74053250</t>
  </si>
  <si>
    <t>IRRIG 500 H2O BTL</t>
  </si>
  <si>
    <t>74053260</t>
  </si>
  <si>
    <t>IRRIG 500 NS BTL</t>
  </si>
  <si>
    <t>1084999</t>
  </si>
  <si>
    <t>OSMOLALITY, STOOL</t>
  </si>
  <si>
    <t>80575001</t>
  </si>
  <si>
    <t>IMPACTO SMALL CARPAL TUNNEL GLOVE</t>
  </si>
  <si>
    <t>L3999</t>
  </si>
  <si>
    <t>80575002</t>
  </si>
  <si>
    <t>IMPACTO MEDIUM CARPAL TUNNEL GLOVE</t>
  </si>
  <si>
    <t>1086790</t>
  </si>
  <si>
    <t>HEPATITIS E ANTIBODY</t>
  </si>
  <si>
    <t>1087200</t>
  </si>
  <si>
    <t>BORDETELLA PERTUSIS AB</t>
  </si>
  <si>
    <t>1084512</t>
  </si>
  <si>
    <t>I STAT TROPONIN</t>
  </si>
  <si>
    <t>14700301</t>
  </si>
  <si>
    <t>DEFENDO DISP BIOPSY VALVE</t>
  </si>
  <si>
    <t>10986617</t>
  </si>
  <si>
    <t>LYME WESTERN BLOT</t>
  </si>
  <si>
    <t>31256500</t>
  </si>
  <si>
    <t>D5NS 1000ML</t>
  </si>
  <si>
    <t>3009220</t>
  </si>
  <si>
    <t>GAMMAGARD 30G  INJECTION</t>
  </si>
  <si>
    <t>80725504</t>
  </si>
  <si>
    <t>DYNAMIC DIGIT EXTENSION TUBE</t>
  </si>
  <si>
    <t>3000000</t>
  </si>
  <si>
    <t>ACETAMINOPHEN (TYLENOL) ES TAB: 500MG</t>
  </si>
  <si>
    <t>3008019</t>
  </si>
  <si>
    <t>ACETYLCYSTEIN(MUCOMYST) 20% SOL4ML (res)</t>
  </si>
  <si>
    <t>3009076</t>
  </si>
  <si>
    <t>80553301</t>
  </si>
  <si>
    <t>THERMOSKIN SPORT SHOULDER SUPPORT</t>
  </si>
  <si>
    <t>13020100</t>
  </si>
  <si>
    <t>ER  EXPL PENETRATING WOUND NECK</t>
  </si>
  <si>
    <t>3004010</t>
  </si>
  <si>
    <t>BIMATOPROST (LUMIGAN) OPHTH SOL :</t>
  </si>
  <si>
    <t>1086235</t>
  </si>
  <si>
    <t>SMITH ANTIBODY</t>
  </si>
  <si>
    <t>5332805</t>
  </si>
  <si>
    <t>NM SINCALIDE</t>
  </si>
  <si>
    <t>J2805</t>
  </si>
  <si>
    <t>1089920</t>
  </si>
  <si>
    <t>3009253</t>
  </si>
  <si>
    <t>IC-DT TOXOID ADULT</t>
  </si>
  <si>
    <t>3009252</t>
  </si>
  <si>
    <t>IC-BOOSTRIX  (TDaP) INJECTION</t>
  </si>
  <si>
    <t>3005760</t>
  </si>
  <si>
    <t>NEOSTIGMINE (PROSTIGMINE) INJ 1MG/ML</t>
  </si>
  <si>
    <t>J2710</t>
  </si>
  <si>
    <t>1084442</t>
  </si>
  <si>
    <t>THYROXINE BINDING GLOBULIN</t>
  </si>
  <si>
    <t>3009264</t>
  </si>
  <si>
    <t>SIMETHICONE (MYLICON) CAP 125MG</t>
  </si>
  <si>
    <t>74031218</t>
  </si>
  <si>
    <t>SUB HEPARIN LOCK W/EXTENSION</t>
  </si>
  <si>
    <t>3011239</t>
  </si>
  <si>
    <t>ACYCLOVIR 280MG/50ML NS IVPB</t>
  </si>
  <si>
    <t>J0133</t>
  </si>
  <si>
    <t>74000132</t>
  </si>
  <si>
    <t>SURGICAL BLADES #10</t>
  </si>
  <si>
    <t>3009269</t>
  </si>
  <si>
    <t>GLYCOPYRROL (ROBINUL) INJ 0.2MG/ML:2ml</t>
  </si>
  <si>
    <t>80081655</t>
  </si>
  <si>
    <t>EXOS M/R HAND BASED ULNAR BRACE</t>
  </si>
  <si>
    <t>L3917</t>
  </si>
  <si>
    <t>7043927</t>
  </si>
  <si>
    <t>OT FINGER OTHOS PIP/DIP W/O JOINT PREFAB</t>
  </si>
  <si>
    <t>3009283</t>
  </si>
  <si>
    <t>VERAPAMIL  80MG TAB</t>
  </si>
  <si>
    <t>3009399</t>
  </si>
  <si>
    <t>VANCOMYCIN 125 MG CAP</t>
  </si>
  <si>
    <t>3009284</t>
  </si>
  <si>
    <t>GLYCERIN LIQUID PED RECTAL SUPP</t>
  </si>
  <si>
    <t>3009655</t>
  </si>
  <si>
    <t>EPHEDRINE SULF INJ: 50MG/ML</t>
  </si>
  <si>
    <t>3055200</t>
  </si>
  <si>
    <t>EPHEDRINE SULF INJ: 50MG/ML (OR)</t>
  </si>
  <si>
    <t>3001280</t>
  </si>
  <si>
    <t>SUCRALFATE (CARAFATE) SUSP:(ud) 1GM/10ML</t>
  </si>
  <si>
    <t>70097168</t>
  </si>
  <si>
    <t>OT RE  EVALUATION/EA</t>
  </si>
  <si>
    <t>70113670</t>
  </si>
  <si>
    <t>OT SHOULDER OTHOS  ACROMIOCLAVICUL PREFA</t>
  </si>
  <si>
    <t>14312064</t>
  </si>
  <si>
    <t>NASOPHARYNGEAL AIRWAY 34 FR 8.5</t>
  </si>
  <si>
    <t>14312332</t>
  </si>
  <si>
    <t>NASOPHARYNGEAL AIRWAY 30 FR 7.5</t>
  </si>
  <si>
    <t>14312333</t>
  </si>
  <si>
    <t>NASOPHARYNGEAL AIRWAY 36 FR 9</t>
  </si>
  <si>
    <t>3003880</t>
  </si>
  <si>
    <t>INSULIN  LANTUS 100UNITS/ML   TS</t>
  </si>
  <si>
    <t>6107039</t>
  </si>
  <si>
    <t>DME TUBING DREAMSTATION</t>
  </si>
  <si>
    <t>A4604</t>
  </si>
  <si>
    <t>6109091</t>
  </si>
  <si>
    <t>DME EASYLIFE CUSHION S/M</t>
  </si>
  <si>
    <t>A7032</t>
  </si>
  <si>
    <t>6109765</t>
  </si>
  <si>
    <t>DME WISP NASAL CUSHION S/M</t>
  </si>
  <si>
    <t>6109766</t>
  </si>
  <si>
    <t>DME WISP NASAL CUSHION LARGE</t>
  </si>
  <si>
    <t>6109767</t>
  </si>
  <si>
    <t>DME WISP NASAL CUSHION X-LARGE</t>
  </si>
  <si>
    <t>6109755</t>
  </si>
  <si>
    <t>DME ULTRA MIRAGE II SYS STD MASK HGR</t>
  </si>
  <si>
    <t>6109757</t>
  </si>
  <si>
    <t>DME MIRAGE ACTIVA LT SMALL MASK</t>
  </si>
  <si>
    <t>6109761</t>
  </si>
  <si>
    <t>DME TRUEBLUE LARGE W HEADGEAR</t>
  </si>
  <si>
    <t>6107014</t>
  </si>
  <si>
    <t>DME FILTER REMSTAR</t>
  </si>
  <si>
    <t>A7038</t>
  </si>
  <si>
    <t>6107017</t>
  </si>
  <si>
    <t>DME FILTER INNOSPIRE</t>
  </si>
  <si>
    <t>6107015</t>
  </si>
  <si>
    <t>DME AEROSOL MASK -ADULT</t>
  </si>
  <si>
    <t>A7015</t>
  </si>
  <si>
    <t>3009067</t>
  </si>
  <si>
    <t>SODIUM CL 3% HYPERtonic SOLN</t>
  </si>
  <si>
    <t>6101562</t>
  </si>
  <si>
    <t>DME CPAP HUMIDIFIER PURCHASE</t>
  </si>
  <si>
    <t>1288275</t>
  </si>
  <si>
    <t>**CYTOGENETICS 100-300</t>
  </si>
  <si>
    <t>1288341</t>
  </si>
  <si>
    <t>IMMUNOHISTO ANTB ADD'L SLIDE</t>
  </si>
  <si>
    <t>1288271</t>
  </si>
  <si>
    <t>**MOLECULAR CYTOGEN DNA PROBE EA.</t>
  </si>
  <si>
    <t>1086735</t>
  </si>
  <si>
    <t>MUMPS ANTIBODY IGG</t>
  </si>
  <si>
    <t>90000170</t>
  </si>
  <si>
    <t>I/O NEEDLE ADULT BLUE</t>
  </si>
  <si>
    <t>3009352</t>
  </si>
  <si>
    <t>LINEZOLID 600MG tab</t>
  </si>
  <si>
    <t>3009362</t>
  </si>
  <si>
    <t>ANTACID COMPLETE CHEW. TAB</t>
  </si>
  <si>
    <t>90000171</t>
  </si>
  <si>
    <t>I/O NEEDLE PEDI PINK</t>
  </si>
  <si>
    <t>3009378</t>
  </si>
  <si>
    <t>DICLOFENAC 1% GEL 50G TUBE</t>
  </si>
  <si>
    <t>12000191</t>
  </si>
  <si>
    <t>30200120</t>
  </si>
  <si>
    <t>PCU OP SALINE LOCK INSERTION</t>
  </si>
  <si>
    <t>12060184</t>
  </si>
  <si>
    <t>PCU OP IV INFUS CONCUR- USE W/CPT 96365</t>
  </si>
  <si>
    <t>12060194</t>
  </si>
  <si>
    <t>PCU OP IV INJ SAME DRUG AFTER 30 MINS</t>
  </si>
  <si>
    <t>12000743</t>
  </si>
  <si>
    <t>PCU OP PORT FLUSH</t>
  </si>
  <si>
    <t>1206009</t>
  </si>
  <si>
    <t>PCU OP VACCINE ADMIN, PNEUMONIA</t>
  </si>
  <si>
    <t>14700009</t>
  </si>
  <si>
    <t>OR VACCINE ADMIN, PNEUMONIA</t>
  </si>
  <si>
    <t>3009390</t>
  </si>
  <si>
    <t>FUROSEMIDE 100MG/NS 100ML DRIP</t>
  </si>
  <si>
    <t>3001690</t>
  </si>
  <si>
    <t>BICILLIN CR 1,200,000 UNITS  INJ TS</t>
  </si>
  <si>
    <t>J0558</t>
  </si>
  <si>
    <t>3051110</t>
  </si>
  <si>
    <t>NITROPRESS (NIPRIDE) SDV 25MG/ML</t>
  </si>
  <si>
    <t>1057375</t>
  </si>
  <si>
    <t>MAGNESIUM RANDOM URINE</t>
  </si>
  <si>
    <t>3008196</t>
  </si>
  <si>
    <t>LIDOCAINE/EPINEPHRINE 1% 20ML (or)</t>
  </si>
  <si>
    <t>J2004</t>
  </si>
  <si>
    <t>3055350</t>
  </si>
  <si>
    <t>LIDOCAINE/EPINEPHRINE 1% VIAL</t>
  </si>
  <si>
    <t>14700730</t>
  </si>
  <si>
    <t>COLONOSCOPY W/ COLD BX FORCEPS</t>
  </si>
  <si>
    <t>14700741</t>
  </si>
  <si>
    <t>14700751</t>
  </si>
  <si>
    <t>COLON W/ SNARE</t>
  </si>
  <si>
    <t>14700780</t>
  </si>
  <si>
    <t>EGD</t>
  </si>
  <si>
    <t>14700790</t>
  </si>
  <si>
    <t>EGD W/ BIOPSY</t>
  </si>
  <si>
    <t>14700800</t>
  </si>
  <si>
    <t>EGD W/REMOVAL FB</t>
  </si>
  <si>
    <t>30290785</t>
  </si>
  <si>
    <t>30200302</t>
  </si>
  <si>
    <t>SAS INTERACTIVE COMPLEXITY</t>
  </si>
  <si>
    <t xml:space="preserve">S.SASSER, APN- COMPASS </t>
  </si>
  <si>
    <t>30290792</t>
  </si>
  <si>
    <t>SAS EVAL W/ MEDICAL SERVICES</t>
  </si>
  <si>
    <t>30290832</t>
  </si>
  <si>
    <t>SAS PAT &amp; FAM 30 MIN</t>
  </si>
  <si>
    <t>30290833</t>
  </si>
  <si>
    <t>SAS PAT &amp; FAM W/ E&amp;M SVC, 30 MIN</t>
  </si>
  <si>
    <t>30290834</t>
  </si>
  <si>
    <t>SAS PAT &amp; FAM 45 MIN</t>
  </si>
  <si>
    <t>30290836</t>
  </si>
  <si>
    <t>SAS PAT &amp; FAM W/ E&amp;M SVC, 45 MIN</t>
  </si>
  <si>
    <t>30290839</t>
  </si>
  <si>
    <t>SAS CRISIS INITIAL 60 MINS</t>
  </si>
  <si>
    <t>30290847</t>
  </si>
  <si>
    <t>SAS FAMILY THERAPY</t>
  </si>
  <si>
    <t>30299212</t>
  </si>
  <si>
    <t>SAS OFFIC/ OP VISIT, EST PATIENT 10 MIN</t>
  </si>
  <si>
    <t>30299213</t>
  </si>
  <si>
    <t>SAS OFFIC/ OP VISIT, EST PATIENT 15 MIN</t>
  </si>
  <si>
    <t>30299214</t>
  </si>
  <si>
    <t>SAS OFFIC/ OP VISIT, EST PATIENT 25 MIN</t>
  </si>
  <si>
    <t>1082465</t>
  </si>
  <si>
    <t>DAT CHOLESTEROL</t>
  </si>
  <si>
    <t>3009428</t>
  </si>
  <si>
    <t>LIDOCAINE/PRILOCAINE 2.5% CREAM</t>
  </si>
  <si>
    <t>3009434</t>
  </si>
  <si>
    <t>INFLIXIMAB 800MG/NS250 IVPB</t>
  </si>
  <si>
    <t>3009435</t>
  </si>
  <si>
    <t>IRON DEXTRAN 700MG/NS500 IVPB</t>
  </si>
  <si>
    <t>3010262</t>
  </si>
  <si>
    <t>IRON DEXTRAN 800MG/NS500 IVPB</t>
  </si>
  <si>
    <t>3009439</t>
  </si>
  <si>
    <t>MG SULFATE  2G/D5W 100 ML IVPB</t>
  </si>
  <si>
    <t>3010190</t>
  </si>
  <si>
    <t>MG SULFATE  2G/NS 100 ML IVPB</t>
  </si>
  <si>
    <t>6103471</t>
  </si>
  <si>
    <t>DME BIPAP-ST C-SERIES DREAMST W/ HUM PUR</t>
  </si>
  <si>
    <t>81298900</t>
  </si>
  <si>
    <t>ARTHRITIS SUPPORT FREEDOM RL</t>
  </si>
  <si>
    <t>3000270</t>
  </si>
  <si>
    <t>PHENOBARB INJ:65 MG/ML</t>
  </si>
  <si>
    <t>J2560</t>
  </si>
  <si>
    <t>90006161</t>
  </si>
  <si>
    <t>MEPILEX BORDER AG</t>
  </si>
  <si>
    <t>81247808</t>
  </si>
  <si>
    <t>COMFORTER SPLINT RIGHT LARGE</t>
  </si>
  <si>
    <t>3009468</t>
  </si>
  <si>
    <t>IRON DEXTRAN 1G/NS500 IVPB</t>
  </si>
  <si>
    <t>3009469</t>
  </si>
  <si>
    <t>IRON DEXTRAN 25MG/NS100 IVPB</t>
  </si>
  <si>
    <t>1080363</t>
  </si>
  <si>
    <t>OPIATES CONFIRMATION</t>
  </si>
  <si>
    <t>10082950</t>
  </si>
  <si>
    <t>**LACTOSE TOLERANCE 3 SPECS</t>
  </si>
  <si>
    <t>10082952</t>
  </si>
  <si>
    <t xml:space="preserve"> **LACTOSE TOLERAN OVER 3 SPCS</t>
  </si>
  <si>
    <t>3009472</t>
  </si>
  <si>
    <t>VASOPRESSIN DRIP 50U/NS500</t>
  </si>
  <si>
    <t>J2598</t>
  </si>
  <si>
    <t>3009473</t>
  </si>
  <si>
    <t>VASOPRESSIN DRIP 100U/NS100 (FLUID RES)</t>
  </si>
  <si>
    <t>14300635</t>
  </si>
  <si>
    <t>ANES LUMBAR PUNCTURE PER 15 MINS</t>
  </si>
  <si>
    <t>3009474</t>
  </si>
  <si>
    <t>AMIODARONE PREMIX 360MG/200ML (DRIP)</t>
  </si>
  <si>
    <t>6106120</t>
  </si>
  <si>
    <t>DME QUATTRO COMPLETE MED MASK</t>
  </si>
  <si>
    <t>1087481</t>
  </si>
  <si>
    <t>***CANDIDA DNA AMP PROBE</t>
  </si>
  <si>
    <t>90</t>
  </si>
  <si>
    <t>1087512</t>
  </si>
  <si>
    <t>***GARDNER VAG DNA QUANT</t>
  </si>
  <si>
    <t>1088185</t>
  </si>
  <si>
    <t>**FLOWCYTOMETRY TC ADD ON</t>
  </si>
  <si>
    <t>1087491</t>
  </si>
  <si>
    <t>***CANDIDA DNA AMP PROBE, REPEAT TESTS</t>
  </si>
  <si>
    <t>91</t>
  </si>
  <si>
    <t>1036592</t>
  </si>
  <si>
    <t>VENIPUNCTURE PORT -IMPLANT VEN ACC DEVIC</t>
  </si>
  <si>
    <t>1036591</t>
  </si>
  <si>
    <t>VENIPUNCTURE IV</t>
  </si>
  <si>
    <t>1006222</t>
  </si>
  <si>
    <t>**EXTRAC/ISO PURIFIED NUCLEIC ACID</t>
  </si>
  <si>
    <t>1084311</t>
  </si>
  <si>
    <t>**SPECTROPHOTOMETRY</t>
  </si>
  <si>
    <t>1008648</t>
  </si>
  <si>
    <t>QUANTIFERON TB GOLD</t>
  </si>
  <si>
    <t>1084430</t>
  </si>
  <si>
    <t>**EB VIRUS VIRAL CAPSI</t>
  </si>
  <si>
    <t>1086665</t>
  </si>
  <si>
    <t>**EPSTEIN BARR IGM</t>
  </si>
  <si>
    <t>1087507</t>
  </si>
  <si>
    <t>1288311</t>
  </si>
  <si>
    <t>PATH DECALCIFICATION</t>
  </si>
  <si>
    <t>1288314</t>
  </si>
  <si>
    <t>PATH HISTOCHEMICAL STAIN W/ FROZEN SECTS</t>
  </si>
  <si>
    <t>5673725</t>
  </si>
  <si>
    <t>MRA LOWER EXTREMITIES</t>
  </si>
  <si>
    <t>6004200</t>
  </si>
  <si>
    <t>LUNG FUNCTION TEST   MVV</t>
  </si>
  <si>
    <t>6006500</t>
  </si>
  <si>
    <t>6006600</t>
  </si>
  <si>
    <t>INCENT SPIROM INIT</t>
  </si>
  <si>
    <t>12000192</t>
  </si>
  <si>
    <t>PCU OP VACCINE ADMIN SUBS</t>
  </si>
  <si>
    <t>12560192</t>
  </si>
  <si>
    <t>OBS VACCINE ADMIN SUBSEQUENT</t>
  </si>
  <si>
    <t>13013153</t>
  </si>
  <si>
    <t>ER COMPLEX FACE EA ADD'L 5CM OR LESS</t>
  </si>
  <si>
    <t>13006710</t>
  </si>
  <si>
    <t>ER  REP EXT TEND HAND</t>
  </si>
  <si>
    <t>13000192</t>
  </si>
  <si>
    <t>ER OP VACCINE ADMIN SUBSEQ</t>
  </si>
  <si>
    <t>74090020</t>
  </si>
  <si>
    <t>SILVERCEL 2X2</t>
  </si>
  <si>
    <t>1001030</t>
  </si>
  <si>
    <t>3009480</t>
  </si>
  <si>
    <t>NICARDIPINE DRIP 20MG/NS 200ML  IVPB</t>
  </si>
  <si>
    <t>14311129</t>
  </si>
  <si>
    <t>VAPOR-CLEAN FILTER</t>
  </si>
  <si>
    <t>90002260</t>
  </si>
  <si>
    <t>ALCON LENS CC60WF</t>
  </si>
  <si>
    <t>90006286</t>
  </si>
  <si>
    <t>ALCON LENS SN60AT</t>
  </si>
  <si>
    <t>90006287</t>
  </si>
  <si>
    <t>ALCON LENS MN60AC</t>
  </si>
  <si>
    <t>90006288</t>
  </si>
  <si>
    <t>ALCON LENS MTA4U0</t>
  </si>
  <si>
    <t>90006290</t>
  </si>
  <si>
    <t>ALCON LENS MN60MA</t>
  </si>
  <si>
    <t>90007960</t>
  </si>
  <si>
    <t>ALCON LENS SY60WF</t>
  </si>
  <si>
    <t>3009499</t>
  </si>
  <si>
    <t>METHOCARBAMOL 1000MG/10ML INJ</t>
  </si>
  <si>
    <t>J2800</t>
  </si>
  <si>
    <t>12042951</t>
  </si>
  <si>
    <t>BACK BRACE LUMLOCK</t>
  </si>
  <si>
    <t>10884704</t>
  </si>
  <si>
    <t>I STAT HCG</t>
  </si>
  <si>
    <t>3000035</t>
  </si>
  <si>
    <t>SILVER NITRATE APPLICATOR</t>
  </si>
  <si>
    <t>60020501</t>
  </si>
  <si>
    <t>PFT SPIRETTE</t>
  </si>
  <si>
    <t>60030502</t>
  </si>
  <si>
    <t>PFT BARRIETTE</t>
  </si>
  <si>
    <t>13000791</t>
  </si>
  <si>
    <t>ER  PSYCH DIAG INTERVIEW EXAM 90791</t>
  </si>
  <si>
    <t>13000792</t>
  </si>
  <si>
    <t>ER PSYCH DIAG INTERVIEW EXAM 90792</t>
  </si>
  <si>
    <t>13090833</t>
  </si>
  <si>
    <t>ER TELE INDIV PSYCHOTHERAPY 30 MIN + E/M</t>
  </si>
  <si>
    <t>13099214</t>
  </si>
  <si>
    <t>ER O/P EST'D PATIENT LEVEL 4 VISIT</t>
  </si>
  <si>
    <t>13000406</t>
  </si>
  <si>
    <t>ER TELE FOLLOW UP 15 MIN</t>
  </si>
  <si>
    <t>G0406</t>
  </si>
  <si>
    <t>13000407</t>
  </si>
  <si>
    <t>ER TELE FOLLOW UP 25 MIN</t>
  </si>
  <si>
    <t>G0407</t>
  </si>
  <si>
    <t>13000408</t>
  </si>
  <si>
    <t>ER TELE FOLLOW UP 35 MIN</t>
  </si>
  <si>
    <t>G0408</t>
  </si>
  <si>
    <t>13000425</t>
  </si>
  <si>
    <t>ER TELE NEW PATIENT 30 MIN</t>
  </si>
  <si>
    <t>G0425</t>
  </si>
  <si>
    <t>13000426</t>
  </si>
  <si>
    <t>ER TELE NEW PATIENT 50 MIN</t>
  </si>
  <si>
    <t>G0426</t>
  </si>
  <si>
    <t>13000427</t>
  </si>
  <si>
    <t>ER TELE NEW PATIENT 70 MIN</t>
  </si>
  <si>
    <t>G0427</t>
  </si>
  <si>
    <t>13003014</t>
  </si>
  <si>
    <t>ER  TELEMED FACILITY FEE</t>
  </si>
  <si>
    <t>Q3014</t>
  </si>
  <si>
    <t>14300812</t>
  </si>
  <si>
    <t>14300813</t>
  </si>
  <si>
    <t>3009513</t>
  </si>
  <si>
    <t>UREA TOPICAL CREAM 20%</t>
  </si>
  <si>
    <t>1088230</t>
  </si>
  <si>
    <t>***TISSUE CULTURE LYMPHOCYTE</t>
  </si>
  <si>
    <t>3009524</t>
  </si>
  <si>
    <t>GAMMAGARD 10G  INJECTION</t>
  </si>
  <si>
    <t>1099250</t>
  </si>
  <si>
    <t>INFLUENZA A/B PCR</t>
  </si>
  <si>
    <t>1059940</t>
  </si>
  <si>
    <t>1055990</t>
  </si>
  <si>
    <t>STREP BY PCR</t>
  </si>
  <si>
    <t>80813367</t>
  </si>
  <si>
    <t>HINGED KNEE WRAP PRO-TEC</t>
  </si>
  <si>
    <t>3008368</t>
  </si>
  <si>
    <t>ZINC OXIDE TOPICAL OINTMENT 20%</t>
  </si>
  <si>
    <t>10835160</t>
  </si>
  <si>
    <t>MYELIN ASSOCIATED GLYCOPROTEIN ANTIBODY</t>
  </si>
  <si>
    <t>80284629</t>
  </si>
  <si>
    <t>THERMOSKIN ELBOW WRAP LG</t>
  </si>
  <si>
    <t>6100227</t>
  </si>
  <si>
    <t>DME AMARA W/HEADGEAR F F MASK LG</t>
  </si>
  <si>
    <t>1080373</t>
  </si>
  <si>
    <t>TRAMADOL URINE CONFIRMATION</t>
  </si>
  <si>
    <t>10084588</t>
  </si>
  <si>
    <t>ANTIDIURETIC HORMONE</t>
  </si>
  <si>
    <t>10883520</t>
  </si>
  <si>
    <t>PANCREATIC ELAST FECAL</t>
  </si>
  <si>
    <t>80815245</t>
  </si>
  <si>
    <t>LEI BACK BRACE</t>
  </si>
  <si>
    <t>10825070</t>
  </si>
  <si>
    <t>***ASSAY OF URINE CREATININE</t>
  </si>
  <si>
    <t>80818580</t>
  </si>
  <si>
    <t>ACCOMMODATOR FULL SZ D</t>
  </si>
  <si>
    <t>3009590</t>
  </si>
  <si>
    <t>MESALAMINE TAB 1200 MG</t>
  </si>
  <si>
    <t>1082131</t>
  </si>
  <si>
    <t>PHENYLALANINE</t>
  </si>
  <si>
    <t>1084510</t>
  </si>
  <si>
    <t>TYROSINE</t>
  </si>
  <si>
    <t>3100021</t>
  </si>
  <si>
    <t>ARTERIAL CATH SET</t>
  </si>
  <si>
    <t>A4300</t>
  </si>
  <si>
    <t>3019900</t>
  </si>
  <si>
    <t>DOXYCYCLINE (VIBRAMYCIN) 100MG</t>
  </si>
  <si>
    <t>3002450</t>
  </si>
  <si>
    <t>TRIMETHOPRIM (TRIMPEX) 100MG: TAB</t>
  </si>
  <si>
    <t>3011232</t>
  </si>
  <si>
    <t>DAPSONE 100MG: TAB</t>
  </si>
  <si>
    <t>3003831</t>
  </si>
  <si>
    <t>5072083</t>
  </si>
  <si>
    <t>SCOLIOSIS SERIES 4-5 VIEW</t>
  </si>
  <si>
    <t>5072084</t>
  </si>
  <si>
    <t>SCOLIOSIS SERIES MIN 6 VIEW</t>
  </si>
  <si>
    <t>3009602</t>
  </si>
  <si>
    <t>METOPROLOL TARTRATE(LOPRESSOR) TAB: 25MG</t>
  </si>
  <si>
    <t>3009611</t>
  </si>
  <si>
    <t>KETAMINE 500MG/NS250ML INFUSION</t>
  </si>
  <si>
    <t>1084133</t>
  </si>
  <si>
    <t>POTASSIUM RANDOM URINE</t>
  </si>
  <si>
    <t>3008954</t>
  </si>
  <si>
    <t>EPINEPHRINE  2MG/NS 250ML INFUSION</t>
  </si>
  <si>
    <t>3009944</t>
  </si>
  <si>
    <t>PRIVIGEN 10G  INJECTION</t>
  </si>
  <si>
    <t>3009634</t>
  </si>
  <si>
    <t>GAMUNEX-C 40G  INJECTION</t>
  </si>
  <si>
    <t>J1561</t>
  </si>
  <si>
    <t>3009635</t>
  </si>
  <si>
    <t>GAMMUNEX-C 10G  INJECTION</t>
  </si>
  <si>
    <t>13029500</t>
  </si>
  <si>
    <t>INDWELLING SLIT CATH SET</t>
  </si>
  <si>
    <t>80335355</t>
  </si>
  <si>
    <t>LS THERMOSKIN CARPAL TUNNEL GLOVE</t>
  </si>
  <si>
    <t>80335413</t>
  </si>
  <si>
    <t>RS THERMOSKIN CARPAL TUNNEL GLOVE</t>
  </si>
  <si>
    <t>80537100</t>
  </si>
  <si>
    <t>LL THERMOSKIN CARPAL TUNNEL GLOVE</t>
  </si>
  <si>
    <t>1080336</t>
  </si>
  <si>
    <t>PROTRIPTYLINE LEVEL</t>
  </si>
  <si>
    <t>3009640</t>
  </si>
  <si>
    <t>TRANEXAMIC ACID 100MG/ML  10ML</t>
  </si>
  <si>
    <t>J3490</t>
  </si>
  <si>
    <t>3010325</t>
  </si>
  <si>
    <t>TRANEXAMIC 1G/NS100</t>
  </si>
  <si>
    <t>3010326</t>
  </si>
  <si>
    <t>TRANEXAMIC ACID 1G/NS250 INFUSION</t>
  </si>
  <si>
    <t>10084302</t>
  </si>
  <si>
    <t>SODIUM, FECAL</t>
  </si>
  <si>
    <t>66016680</t>
  </si>
  <si>
    <t>DME DREAMWEAR MED W/HGR SM CUSH</t>
  </si>
  <si>
    <t>66016681</t>
  </si>
  <si>
    <t>DME DREAMWEAR MED W/HGR MED CUSH</t>
  </si>
  <si>
    <t>66016682</t>
  </si>
  <si>
    <t>DME DREAMWEAR MED W/HGR LG CUSH</t>
  </si>
  <si>
    <t>66016685</t>
  </si>
  <si>
    <t>DME DREAMWEAR UTN SM W/HGR,GBL</t>
  </si>
  <si>
    <t>66033385</t>
  </si>
  <si>
    <t>30100066</t>
  </si>
  <si>
    <t>SS S,DREAMWEAR FULL,SM FRM W/HGR,GBL</t>
  </si>
  <si>
    <t>SLEEP STUDY OVERNIGHT</t>
  </si>
  <si>
    <t>66033386</t>
  </si>
  <si>
    <t>SS M,DREAMWEAR FULL,SM FRM W/HGR,GBL</t>
  </si>
  <si>
    <t>66033387</t>
  </si>
  <si>
    <t>SS L,DREAMWEAR FULL,SM FRM W/HGR,GBL</t>
  </si>
  <si>
    <t>66033388</t>
  </si>
  <si>
    <t>SS MW,DREAMWEAR FULL,SM FRM W/HGR,GBL</t>
  </si>
  <si>
    <t>66033390</t>
  </si>
  <si>
    <t>SS S,DREAMWEAR FULL,LG FRM W/HGR,GBL</t>
  </si>
  <si>
    <t>66033391</t>
  </si>
  <si>
    <t>SS M,DREAMWEAR FULL,LG FRM W/HGR,GBL</t>
  </si>
  <si>
    <t>66033392</t>
  </si>
  <si>
    <t>SS L,DREAMWEAR FULL,LG FRM W/HGR,GBL</t>
  </si>
  <si>
    <t>51073206</t>
  </si>
  <si>
    <t>CTA UPPER EXTREMITY LT</t>
  </si>
  <si>
    <t>51173206</t>
  </si>
  <si>
    <t>CTA UPPER EXTREMITY RT</t>
  </si>
  <si>
    <t>10083520</t>
  </si>
  <si>
    <t>ANTI MULLERIAN HORMONE</t>
  </si>
  <si>
    <t>1008243</t>
  </si>
  <si>
    <t>CHLORIDE, FECAL</t>
  </si>
  <si>
    <t>3009667</t>
  </si>
  <si>
    <t>LICE SHAMPOO</t>
  </si>
  <si>
    <t>3008091</t>
  </si>
  <si>
    <t>PREGABALIN (LYRICA) CAP: 25MG</t>
  </si>
  <si>
    <t>66020000</t>
  </si>
  <si>
    <t>SS DREAMSTATION CPAP HUMID, CELLMODEM</t>
  </si>
  <si>
    <t>66050000</t>
  </si>
  <si>
    <t>SS DREAMSTATION AUTO CPAP W/HUM/CELL,DOM</t>
  </si>
  <si>
    <t>66060000</t>
  </si>
  <si>
    <t>SS DREAMSTATION BIPAP PRO W/HUM/CELL/DOM</t>
  </si>
  <si>
    <t>66070000</t>
  </si>
  <si>
    <t>SS DREAMSTATION BP AUTO HUMID, CELLMODEM</t>
  </si>
  <si>
    <t>66133375</t>
  </si>
  <si>
    <t>SS S,DREAMWEAR FULL,SM&amp;MED FRM,GBL</t>
  </si>
  <si>
    <t>66133376</t>
  </si>
  <si>
    <t>SS M,DREAMWEAR FULL,SM&amp;MED FRM,GBL</t>
  </si>
  <si>
    <t>66133377</t>
  </si>
  <si>
    <t>SS L,DREAMWEAR FULL,SM&amp;MED FRM,GBL</t>
  </si>
  <si>
    <t>66133378</t>
  </si>
  <si>
    <t>SS MW,DREAMWEAR FULL,SM&amp;MED FRM,GBL</t>
  </si>
  <si>
    <t>66133383</t>
  </si>
  <si>
    <t>SS MW,DREAMWEAR FULL MED FIRM W/HGR,GBL</t>
  </si>
  <si>
    <t>3009149</t>
  </si>
  <si>
    <t>AMPICILLIN 1G IVPB NS50</t>
  </si>
  <si>
    <t>3009150</t>
  </si>
  <si>
    <t>AMPICILLIN/SUL 1.5GM IVPB NS100</t>
  </si>
  <si>
    <t>J0295</t>
  </si>
  <si>
    <t>3009148</t>
  </si>
  <si>
    <t>AZITHROMYCIN 500 MG IVPB NS 250</t>
  </si>
  <si>
    <t>3010039</t>
  </si>
  <si>
    <t>AZITHROMYCIN 500 MG IVPB D5W 250</t>
  </si>
  <si>
    <t>3008190</t>
  </si>
  <si>
    <t>CEFAZOLIN 1GM   IVPB NS50</t>
  </si>
  <si>
    <t>3010618</t>
  </si>
  <si>
    <t>CEFAZOLIN 500MG  IVPB NS50</t>
  </si>
  <si>
    <t>3009165</t>
  </si>
  <si>
    <t>CEFUROXIME 1.5GM  IVPB NS100</t>
  </si>
  <si>
    <t>3011115</t>
  </si>
  <si>
    <t>CEFOXITIN 1GM  IVPB NS50</t>
  </si>
  <si>
    <t>3011116</t>
  </si>
  <si>
    <t>CEFOXITIN 2GM  IVPB NS100</t>
  </si>
  <si>
    <t>3009180</t>
  </si>
  <si>
    <t>CLINDAMYCIN 300MG IVPB NS100</t>
  </si>
  <si>
    <t>J0736</t>
  </si>
  <si>
    <t>3010564</t>
  </si>
  <si>
    <t>CLINDAMYCIN 600MG / 50ML NS PREMIX</t>
  </si>
  <si>
    <t>J0737</t>
  </si>
  <si>
    <t>3010587</t>
  </si>
  <si>
    <t>CLINDAMYCIN 300MG / 50ML NS PREMIX</t>
  </si>
  <si>
    <t>3080002</t>
  </si>
  <si>
    <t>DEFEROXAMINE 500MG IVPB NS100</t>
  </si>
  <si>
    <t>3009307</t>
  </si>
  <si>
    <t>MEROPENEM 1GM VIAL</t>
  </si>
  <si>
    <t>3009348</t>
  </si>
  <si>
    <t>3009145</t>
  </si>
  <si>
    <t>PIPERACIL/TAZ(ZOSYN)3.375GM VIAL</t>
  </si>
  <si>
    <t>3009171</t>
  </si>
  <si>
    <t>3010032</t>
  </si>
  <si>
    <t>E.I.PIPERACIL/TAZO 3.375GM  IVPB NS100</t>
  </si>
  <si>
    <t>3010480</t>
  </si>
  <si>
    <t>PIPERACIL/TAZO 3.375GM  IVPB D5W100</t>
  </si>
  <si>
    <t>3009146</t>
  </si>
  <si>
    <t>CLINDAMYCIN (CLEOCIN) 300MG VIAL</t>
  </si>
  <si>
    <t>3009156</t>
  </si>
  <si>
    <t>CLINDAMYCIN 600MG IVPB NS100</t>
  </si>
  <si>
    <t>3009163</t>
  </si>
  <si>
    <t>AMPICILLIN/SULB(UNASYN) 1.5GM VIAL</t>
  </si>
  <si>
    <t>3009154</t>
  </si>
  <si>
    <t>CEFTRIAXONE(ROCEPHIN) 2GM  VIAL</t>
  </si>
  <si>
    <t>3009187</t>
  </si>
  <si>
    <t>CEFTRIAXONE(ROCEPHIN) 2GM IVPB NS100</t>
  </si>
  <si>
    <t>3009208</t>
  </si>
  <si>
    <t>MEROPENEM 500MG VIAL</t>
  </si>
  <si>
    <t>J1335</t>
  </si>
  <si>
    <t>3003490</t>
  </si>
  <si>
    <t>FILGRASTIM (NEUPOGEN) INJ: 480MCG</t>
  </si>
  <si>
    <t>J1442</t>
  </si>
  <si>
    <t>3008356</t>
  </si>
  <si>
    <t>GENTAMICIN 80 MG VIAL</t>
  </si>
  <si>
    <t>3009147</t>
  </si>
  <si>
    <t>GENTAMICIN 80 MG/NS100 IVPB</t>
  </si>
  <si>
    <t>3009197</t>
  </si>
  <si>
    <t>GENTAMICIN 60 MG IVPB</t>
  </si>
  <si>
    <t>3009209</t>
  </si>
  <si>
    <t>MEROPENEM 500MG IVPB NS50</t>
  </si>
  <si>
    <t>3010608</t>
  </si>
  <si>
    <t>MEROPENEM 500MG IVPB D5W100ML</t>
  </si>
  <si>
    <t>3009144</t>
  </si>
  <si>
    <t>PIPERACIL/TAZO (ZOSYN) 2.25GM VIAL</t>
  </si>
  <si>
    <t>3010033</t>
  </si>
  <si>
    <t>E.I. PIPERACIL/TAZO 2.25GM  IVPB NS100</t>
  </si>
  <si>
    <t>3010038</t>
  </si>
  <si>
    <t>PIPERACIL/TAZO 2.25GM  IVPB D5W100</t>
  </si>
  <si>
    <t>10581402</t>
  </si>
  <si>
    <t>MPL MUTATION</t>
  </si>
  <si>
    <t>66095805</t>
  </si>
  <si>
    <t>30200066</t>
  </si>
  <si>
    <t>SLEEP STUDY- MSLT</t>
  </si>
  <si>
    <t>SLEEP STUDY</t>
  </si>
  <si>
    <t>3000179</t>
  </si>
  <si>
    <t>METHIMAZOLE (TAPAZOLE) TAB: 10MG</t>
  </si>
  <si>
    <t>1081599</t>
  </si>
  <si>
    <t>**ACETAMINOPHEN LEVEL</t>
  </si>
  <si>
    <t>1082728</t>
  </si>
  <si>
    <t>** FERRITIN</t>
  </si>
  <si>
    <t>1082800</t>
  </si>
  <si>
    <t>**GLUCOSE QUANT</t>
  </si>
  <si>
    <t>1084850</t>
  </si>
  <si>
    <t>** SGOT</t>
  </si>
  <si>
    <t>1087190</t>
  </si>
  <si>
    <t>** SGPT</t>
  </si>
  <si>
    <t>1083605</t>
  </si>
  <si>
    <t>I STAT LACTATE</t>
  </si>
  <si>
    <t>3009477</t>
  </si>
  <si>
    <t>TEED BSS 7ML/MOXIFLOXACIN 0.5% 3ML</t>
  </si>
  <si>
    <t>3001760</t>
  </si>
  <si>
    <t>LATANOPROST (XALATAN) 0.005% OPH SOL</t>
  </si>
  <si>
    <t>3023810</t>
  </si>
  <si>
    <t>SILVER SULFADIA (SSD) CREAM 50GM</t>
  </si>
  <si>
    <t>90007544</t>
  </si>
  <si>
    <t>BSS 15CC</t>
  </si>
  <si>
    <t>3010107</t>
  </si>
  <si>
    <t>FENTANYL1000mcg/NS100ML INFUSION</t>
  </si>
  <si>
    <t>3004860</t>
  </si>
  <si>
    <t>MIRTAZAPINE (REMERON) TAB: 15MG</t>
  </si>
  <si>
    <t>3009694</t>
  </si>
  <si>
    <t>BACITRACIN OINTMENT 0.9G PACKET</t>
  </si>
  <si>
    <t>6109742</t>
  </si>
  <si>
    <t>DME AMARA FULL FACE MASK MEDIUM</t>
  </si>
  <si>
    <t>3008414</t>
  </si>
  <si>
    <t>DENOSUMAB (PROLIA)60MG/ML</t>
  </si>
  <si>
    <t>J0897</t>
  </si>
  <si>
    <t>3009177</t>
  </si>
  <si>
    <t>VANCOMYCIN 2 GM/NS 500ML IVPB</t>
  </si>
  <si>
    <t>3009198</t>
  </si>
  <si>
    <t>GENTAMICIN 40 MG IVPB NS100</t>
  </si>
  <si>
    <t>3009199</t>
  </si>
  <si>
    <t>GENTAMICIN 200 MG IVPB NS100</t>
  </si>
  <si>
    <t>3009201</t>
  </si>
  <si>
    <t>GENTAMICIN 180 MG IVPB NS100</t>
  </si>
  <si>
    <t>3009202</t>
  </si>
  <si>
    <t>GENTAMICIN 140 MG IVPB NS100</t>
  </si>
  <si>
    <t>3009204</t>
  </si>
  <si>
    <t>GENTAMICIN 100 MG IVPB NS100</t>
  </si>
  <si>
    <t>3009205</t>
  </si>
  <si>
    <t>GENTAMICIN 120 MG IVPB NS100</t>
  </si>
  <si>
    <t>3010612</t>
  </si>
  <si>
    <t>GENTAMICIN 240 MG IM</t>
  </si>
  <si>
    <t>3010771</t>
  </si>
  <si>
    <t>GENTAMICIN 480 MG IVPB NS100</t>
  </si>
  <si>
    <t>3011032</t>
  </si>
  <si>
    <t>GENTAMICIN 560 MG IVPB NS100</t>
  </si>
  <si>
    <t>3011254</t>
  </si>
  <si>
    <t>GENTAMICIN 350 MG IVPB NS100</t>
  </si>
  <si>
    <t>3011256</t>
  </si>
  <si>
    <t>GENTAMICIN 400 MG IVPB NS100</t>
  </si>
  <si>
    <t>90005099</t>
  </si>
  <si>
    <t>SPECTRUM SU, LOPRO S4 (SW)</t>
  </si>
  <si>
    <t>90005070</t>
  </si>
  <si>
    <t>SPECTRUM SU, LOPRO S1</t>
  </si>
  <si>
    <t>90005080</t>
  </si>
  <si>
    <t>SPECTRUM SU, LOPRO S2</t>
  </si>
  <si>
    <t>90005090</t>
  </si>
  <si>
    <t>SPECTRUM SU, LOPRO S3 (SW)</t>
  </si>
  <si>
    <t>1086382</t>
  </si>
  <si>
    <t>RABIES ANTIBODY TITER</t>
  </si>
  <si>
    <t>3009734</t>
  </si>
  <si>
    <t>DESMOPRESSIN 4MCG/ML (er)</t>
  </si>
  <si>
    <t>J2597</t>
  </si>
  <si>
    <t>5173706</t>
  </si>
  <si>
    <t>CTA LOWER EXTREMITY LT</t>
  </si>
  <si>
    <t>51737060</t>
  </si>
  <si>
    <t>CTA LOWER EXTREMITY RT</t>
  </si>
  <si>
    <t>1006030</t>
  </si>
  <si>
    <t>AMIKACIN LEVEL</t>
  </si>
  <si>
    <t>1080323</t>
  </si>
  <si>
    <t>NICOTINE SERUM</t>
  </si>
  <si>
    <t>1086900</t>
  </si>
  <si>
    <t>NICOTINE SCREEN- URINE</t>
  </si>
  <si>
    <t>1083894</t>
  </si>
  <si>
    <t>**MOLEC.DIAG GEL ELECTRO. EA NUCL ACID</t>
  </si>
  <si>
    <t>1083898</t>
  </si>
  <si>
    <t>**MOLEC DIAG AMPLIF.TARGET EA NUCL.ACID</t>
  </si>
  <si>
    <t>1083711</t>
  </si>
  <si>
    <t>LIPOPROTEIN PHENOTYP</t>
  </si>
  <si>
    <t>3009143</t>
  </si>
  <si>
    <t>RABIES VACC HUMAN DIPLOID</t>
  </si>
  <si>
    <t>3005730</t>
  </si>
  <si>
    <t>NALOXONE (NARCAN) INJ :0.4MG (or)</t>
  </si>
  <si>
    <t>J2310</t>
  </si>
  <si>
    <t>3009739</t>
  </si>
  <si>
    <t>NALOXONE (NARCAN) INJ :0.4MG</t>
  </si>
  <si>
    <t>10825854</t>
  </si>
  <si>
    <t>CRYOFIBRINOGINS</t>
  </si>
  <si>
    <t>1082595</t>
  </si>
  <si>
    <t>CRYOGLOBULINS</t>
  </si>
  <si>
    <t>1083497</t>
  </si>
  <si>
    <t>5 HIAA</t>
  </si>
  <si>
    <t>1886003</t>
  </si>
  <si>
    <t>ALPHA GALACTOSE IGE</t>
  </si>
  <si>
    <t>3009751</t>
  </si>
  <si>
    <t>GAMMAGARD 5G INJECTION</t>
  </si>
  <si>
    <t>J1566</t>
  </si>
  <si>
    <t>10983516</t>
  </si>
  <si>
    <t>TISSUE TRANSGLUTAMINASE IgG</t>
  </si>
  <si>
    <t>13011045</t>
  </si>
  <si>
    <t>ER DEB SUBQ TISSUE EA ADDL 20 SQ CM</t>
  </si>
  <si>
    <t>13011046</t>
  </si>
  <si>
    <t>ER DEB MUSC/FASCIA EA ADDL 20 SQ CM</t>
  </si>
  <si>
    <t>13011047</t>
  </si>
  <si>
    <t>ER DEB BONE EA ADDL 20 SQ CM</t>
  </si>
  <si>
    <t>80815972</t>
  </si>
  <si>
    <t>DYNAPRO ELITE AFO LL</t>
  </si>
  <si>
    <t>1086215</t>
  </si>
  <si>
    <t>ANTI- DNASE B</t>
  </si>
  <si>
    <t>3009785</t>
  </si>
  <si>
    <t>EPOGEN (PROCRIT) 40,000 UNITS</t>
  </si>
  <si>
    <t>13236577</t>
  </si>
  <si>
    <t>PCU IP INSERTION CHARGE MIDLINE</t>
  </si>
  <si>
    <t>1086341</t>
  </si>
  <si>
    <t>ISLET CELL ANTIBODY</t>
  </si>
  <si>
    <t>10086516</t>
  </si>
  <si>
    <t>GLUTAMIC ACID ANTIBODY</t>
  </si>
  <si>
    <t>13003652</t>
  </si>
  <si>
    <t>30200130</t>
  </si>
  <si>
    <t>ER OP INSERTION CHARGE MIDLINE</t>
  </si>
  <si>
    <t>13036552</t>
  </si>
  <si>
    <t>ER INSERTION CHARGE MIDLINE</t>
  </si>
  <si>
    <t>14736552</t>
  </si>
  <si>
    <t>30200147</t>
  </si>
  <si>
    <t>OR INSERTION CHARGE MIDLINE</t>
  </si>
  <si>
    <t>13011732</t>
  </si>
  <si>
    <t>ER AVULSION NAIL PLATE SIMPLE EA ADD</t>
  </si>
  <si>
    <t>13013102</t>
  </si>
  <si>
    <t>ER COMPLEX RPR TRUNK EACH ADDL 5CM/&lt;</t>
  </si>
  <si>
    <t>13099151</t>
  </si>
  <si>
    <t>ER  MOD SED SAME PHYS INIT 15 MINS &lt;5</t>
  </si>
  <si>
    <t>13099152</t>
  </si>
  <si>
    <t>ER  MOD SED SAME PHYS INIT 15 MINS 5/&gt;</t>
  </si>
  <si>
    <t>13099153</t>
  </si>
  <si>
    <t>ER  MOD SED SAME PHYS ADDL15 MIN</t>
  </si>
  <si>
    <t>13099155</t>
  </si>
  <si>
    <t>ER  MOD SED OTHER PHYS INIT15 MIN &lt;5 YRS</t>
  </si>
  <si>
    <t>13099156</t>
  </si>
  <si>
    <t>ER  MOD SED OTHER PHYS INIT15 MIN 5/&gt; YR</t>
  </si>
  <si>
    <t>13099157</t>
  </si>
  <si>
    <t>ER  MOD SED OTHER PHYS EA ADD'L 15 MIN</t>
  </si>
  <si>
    <t>12036552</t>
  </si>
  <si>
    <t>PCU OP INSERTION CHARGE MIDLINE</t>
  </si>
  <si>
    <t>3009657</t>
  </si>
  <si>
    <t>MIDAZOLAM  50MG (NS100ml)  INFUSION</t>
  </si>
  <si>
    <t>80002906</t>
  </si>
  <si>
    <t>FORK SURE GRIP</t>
  </si>
  <si>
    <t>80002914</t>
  </si>
  <si>
    <t>SPOON SURE GRIP</t>
  </si>
  <si>
    <t>80002922</t>
  </si>
  <si>
    <t>KNIFE SURE GRIP</t>
  </si>
  <si>
    <t>3000023</t>
  </si>
  <si>
    <t>DORZOLAMIDE/TIMOLOL(COSOPT)  OPTH DROP</t>
  </si>
  <si>
    <t>3091160</t>
  </si>
  <si>
    <t>CIPROFLOXACIN (CILOXAN) 0.3% OPHTH SOL</t>
  </si>
  <si>
    <t>61090623</t>
  </si>
  <si>
    <t>DME M AMARA VIEW MASK W/HGR,DOM</t>
  </si>
  <si>
    <t>3011092</t>
  </si>
  <si>
    <t>EPINEPHRINE 1MG/ML (EYES) AMP</t>
  </si>
  <si>
    <t>3099831</t>
  </si>
  <si>
    <t>EPINEPHRINE 1MG/ML AMP 1ML</t>
  </si>
  <si>
    <t>80081504</t>
  </si>
  <si>
    <t>STEP DOWN SPLINT 3PP MEDIUM</t>
  </si>
  <si>
    <t>1082270</t>
  </si>
  <si>
    <t>OCCULT BLOOD  FOR CANCER SCREEN</t>
  </si>
  <si>
    <t>3000126</t>
  </si>
  <si>
    <t>MOXIFLOXACIN (VIGAMOX) 0.5% OPH: 3ML</t>
  </si>
  <si>
    <t>3000180</t>
  </si>
  <si>
    <t>NEO/BACI/POLY OINT 30 G TUBE</t>
  </si>
  <si>
    <t>3002300</t>
  </si>
  <si>
    <t>MUPIROCIN (BACTROBAN) 2% OINTMENT</t>
  </si>
  <si>
    <t>3002980</t>
  </si>
  <si>
    <t>NEO-POLY-DEX (MAXITROL) 1% OPH SUSP</t>
  </si>
  <si>
    <t>3008155</t>
  </si>
  <si>
    <t>CEFDINIR OS 250MG/5MLcup</t>
  </si>
  <si>
    <t>3008295</t>
  </si>
  <si>
    <t>SULFA-TMP 800/160 mg/20ml ORAL SUSP</t>
  </si>
  <si>
    <t>3009461</t>
  </si>
  <si>
    <t>AMOXICILLIN/CLAV SUS :400MG/5ML 75ML</t>
  </si>
  <si>
    <t>3010761</t>
  </si>
  <si>
    <t>CEFDINIR 300MG CAP</t>
  </si>
  <si>
    <t>3026100</t>
  </si>
  <si>
    <t>GENTAMICIN (GENTAK) OPHTH SOL: 5ML</t>
  </si>
  <si>
    <t>3099800</t>
  </si>
  <si>
    <t>NEO/BACI/POLY (NEOSPORIN) PACKET</t>
  </si>
  <si>
    <t>81028984</t>
  </si>
  <si>
    <t>ROLYAN TRACTION EX GLV S/M, RIGHT</t>
  </si>
  <si>
    <t>81029008</t>
  </si>
  <si>
    <t>ROLYAN TRACTION EX GLV LARGE, RIGHT</t>
  </si>
  <si>
    <t>81029016</t>
  </si>
  <si>
    <t>ROLYAN DELUXE TRACTION EX GLV LG, LEFT</t>
  </si>
  <si>
    <t>81029032</t>
  </si>
  <si>
    <t>ROLYAN DELUXE TRACTION EX GLV S/M, LEFT</t>
  </si>
  <si>
    <t>3009864</t>
  </si>
  <si>
    <t>AMPICILLIN/SUL 3GM IVPB NS100</t>
  </si>
  <si>
    <t>3009888</t>
  </si>
  <si>
    <t>ALKA-SELTZER heartburn (2TAB/PK) TAB</t>
  </si>
  <si>
    <t>3009889</t>
  </si>
  <si>
    <t>PREGABALIN (LYRICA) CAP: 100MG</t>
  </si>
  <si>
    <t>3009086</t>
  </si>
  <si>
    <t>MOLASSES FOR ENEMA MIX (1:1milk)</t>
  </si>
  <si>
    <t>3008192</t>
  </si>
  <si>
    <t>VANCOMYCIN 500 MG VL</t>
  </si>
  <si>
    <t>3009168</t>
  </si>
  <si>
    <t>VANCOMYCIN 1 GM VL</t>
  </si>
  <si>
    <t>3010702</t>
  </si>
  <si>
    <t>SMZ/TMP(BACTRIM)400/80 D5W100  IVPB</t>
  </si>
  <si>
    <t>3009901</t>
  </si>
  <si>
    <t>GAMUNEX-C 5G INJECTION</t>
  </si>
  <si>
    <t>3009162</t>
  </si>
  <si>
    <t>CEFAZOLIN (ANCEF) 1GM VIAL</t>
  </si>
  <si>
    <t>74080422</t>
  </si>
  <si>
    <t>COLOSTOMY DRAIN BAG 4</t>
  </si>
  <si>
    <t>3000132</t>
  </si>
  <si>
    <t>SOLU-MEDROL INJ: 1 GRAM</t>
  </si>
  <si>
    <t>1083088</t>
  </si>
  <si>
    <t>HISTAMINE</t>
  </si>
  <si>
    <t>3009816</t>
  </si>
  <si>
    <t>BUMETANIDE 10MG (NS100ML DRIP)</t>
  </si>
  <si>
    <t>3009929</t>
  </si>
  <si>
    <t>BUMETANIDE INJ 2.5MG/10ML  mdv</t>
  </si>
  <si>
    <t>3009936</t>
  </si>
  <si>
    <t>J1299</t>
  </si>
  <si>
    <t>20111104</t>
  </si>
  <si>
    <t>HWC  PUNCH BIOPSY SKIN SINGLE LESION</t>
  </si>
  <si>
    <t>20411104</t>
  </si>
  <si>
    <t>PWC  PUNCH BIOPSY SKIN SINGLE LESION</t>
  </si>
  <si>
    <t>20511104</t>
  </si>
  <si>
    <t>JWC  PUNCH BIOPSY SKIN SINGLE LESION</t>
  </si>
  <si>
    <t>52195220</t>
  </si>
  <si>
    <t>CARDIAC CONSULT/15MN</t>
  </si>
  <si>
    <t>52195240</t>
  </si>
  <si>
    <t>RENAL CONSULTAT/15MN</t>
  </si>
  <si>
    <t>52195260</t>
  </si>
  <si>
    <t>52195760</t>
  </si>
  <si>
    <t>DIETARY CONSULT/15MN</t>
  </si>
  <si>
    <t>52195230</t>
  </si>
  <si>
    <t>CARDIAC REASSESS/15M</t>
  </si>
  <si>
    <t>52195250</t>
  </si>
  <si>
    <t>RENAL REASSESS/15MIN</t>
  </si>
  <si>
    <t>52195270</t>
  </si>
  <si>
    <t>52195630</t>
  </si>
  <si>
    <t>DIABETES CLASS</t>
  </si>
  <si>
    <t>3061900</t>
  </si>
  <si>
    <t>DIAZEPAM INJ: 10MG/2ML</t>
  </si>
  <si>
    <t>J3360</t>
  </si>
  <si>
    <t>3009962</t>
  </si>
  <si>
    <t>KETOCONAZOLE CREAM</t>
  </si>
  <si>
    <t>19780048</t>
  </si>
  <si>
    <t>KH BASIC METABOLIC PANEL</t>
  </si>
  <si>
    <t>19790020</t>
  </si>
  <si>
    <t>KH ELECTROLYTE PANEL</t>
  </si>
  <si>
    <t>19780053</t>
  </si>
  <si>
    <t>KH COMP METABOLIC PANEL</t>
  </si>
  <si>
    <t>19780162</t>
  </si>
  <si>
    <t>KH DIGOXIN LEVEL</t>
  </si>
  <si>
    <t>19780164</t>
  </si>
  <si>
    <t>KH VALPROIC ACID LEVEL</t>
  </si>
  <si>
    <t>19700590</t>
  </si>
  <si>
    <t>KH PHENOBARBITAL LEVEL</t>
  </si>
  <si>
    <t>19780185</t>
  </si>
  <si>
    <t>KH DILANTIN LEVEL</t>
  </si>
  <si>
    <t>19755630</t>
  </si>
  <si>
    <t>KH THEOPHYLLINE LEVEL</t>
  </si>
  <si>
    <t>19781001</t>
  </si>
  <si>
    <t>**KH UA AUTO W/MIC</t>
  </si>
  <si>
    <t>19781003</t>
  </si>
  <si>
    <t>**KH URINE DIPSTICK</t>
  </si>
  <si>
    <t>19782542</t>
  </si>
  <si>
    <t>KH KEPPRA- LEVETIRACETAM LEVEL</t>
  </si>
  <si>
    <t>19755760</t>
  </si>
  <si>
    <t>KH GLYCOHEMOGLOBIN A1C</t>
  </si>
  <si>
    <t>19785014</t>
  </si>
  <si>
    <t>KH HEMATOCRIT</t>
  </si>
  <si>
    <t>19785018</t>
  </si>
  <si>
    <t>KH HEMOGLOBIN</t>
  </si>
  <si>
    <t>19785025</t>
  </si>
  <si>
    <t>KH CBC WITH AUTO DIFF</t>
  </si>
  <si>
    <t>19785027</t>
  </si>
  <si>
    <t>KH CBC</t>
  </si>
  <si>
    <t>19785610</t>
  </si>
  <si>
    <t>KH PROTIME</t>
  </si>
  <si>
    <t>19703521</t>
  </si>
  <si>
    <t>KH PTT</t>
  </si>
  <si>
    <t>19799940</t>
  </si>
  <si>
    <t>KH CULTURE OTHER</t>
  </si>
  <si>
    <t>19787086</t>
  </si>
  <si>
    <t>KH CULTURE URINE</t>
  </si>
  <si>
    <t>19787088</t>
  </si>
  <si>
    <t>KH DEFINITIVE ID, URINE</t>
  </si>
  <si>
    <t>19787186</t>
  </si>
  <si>
    <t>KH SENSITIVITY (MIC)</t>
  </si>
  <si>
    <t>3007030</t>
  </si>
  <si>
    <t>PHYTONADIONE (VIT K) PED. INJ: 1MG/0.5ML</t>
  </si>
  <si>
    <t>3009965</t>
  </si>
  <si>
    <t>GLYCOPYRROL (ROBINUL) INJ 0.2MG/ML:1ml</t>
  </si>
  <si>
    <t>3009970</t>
  </si>
  <si>
    <t>LIDOCAINE 4% TOPICAL PATCH</t>
  </si>
  <si>
    <t>6109606</t>
  </si>
  <si>
    <t>DME FILTER PR SYSTEM ONE</t>
  </si>
  <si>
    <t>3009981</t>
  </si>
  <si>
    <t>MORPHINE SULF ER TAB: 15MG</t>
  </si>
  <si>
    <t>10884766</t>
  </si>
  <si>
    <t>PROTEIN E-PHORESIS 24 HR URINE</t>
  </si>
  <si>
    <t>3009984</t>
  </si>
  <si>
    <t>DESMOPRESSIN 0.2MG TAB</t>
  </si>
  <si>
    <t>3081100</t>
  </si>
  <si>
    <t>ACETAMINOPHEN W/CODEINE sol 120/12MG/5ml</t>
  </si>
  <si>
    <t>3009996</t>
  </si>
  <si>
    <t>D5 NS0.2  500 ML</t>
  </si>
  <si>
    <t>52160108</t>
  </si>
  <si>
    <t>52160109</t>
  </si>
  <si>
    <t>3010021</t>
  </si>
  <si>
    <t>CEFTRIAXONE 250MG</t>
  </si>
  <si>
    <t>1080362</t>
  </si>
  <si>
    <t>DEMEROL LEVEL</t>
  </si>
  <si>
    <t>3008258</t>
  </si>
  <si>
    <t>DAPTOMYCIN 500MG/NS100ML IVPB</t>
  </si>
  <si>
    <t>J0878</t>
  </si>
  <si>
    <t>3010713</t>
  </si>
  <si>
    <t>DAPTOMYCIN 700MG/NS100ML IVPB</t>
  </si>
  <si>
    <t>3010715</t>
  </si>
  <si>
    <t>DAPTOMYCIN 700MG IVP</t>
  </si>
  <si>
    <t>3011137</t>
  </si>
  <si>
    <t>DAPTOMYCIN 900MG IVP</t>
  </si>
  <si>
    <t>3011194</t>
  </si>
  <si>
    <t>DAPTOMYCIN 500MG IVP</t>
  </si>
  <si>
    <t>3011267</t>
  </si>
  <si>
    <t>DAPTOMYCIN 450MG/NS100ML IVPB</t>
  </si>
  <si>
    <t>3010037</t>
  </si>
  <si>
    <t>FILGRASTIM (NEUPOGEN) INJ 300MCG 0.5ml</t>
  </si>
  <si>
    <t>3027790</t>
  </si>
  <si>
    <t>FILGRASTIM (NEUPOGEN) 300MCG VL</t>
  </si>
  <si>
    <t>13027096</t>
  </si>
  <si>
    <t>ER  STERILE NEEDLE INJ W/ US GUID,SACROI</t>
  </si>
  <si>
    <t>14700192</t>
  </si>
  <si>
    <t>OR OUTPAT VACCINE ADMIN, SUBSEQ</t>
  </si>
  <si>
    <t>3010040</t>
  </si>
  <si>
    <t>ATRACURIUM 50MG/5ML  VIAL (or)</t>
  </si>
  <si>
    <t>3099740</t>
  </si>
  <si>
    <t>PROPARACAINE (ALCAINE) 0.5% OPH</t>
  </si>
  <si>
    <t>3010057</t>
  </si>
  <si>
    <t>ISOVUE-m300</t>
  </si>
  <si>
    <t>3010059</t>
  </si>
  <si>
    <t>ATORVASTATIN (LIPITOR) TAB: 20MG</t>
  </si>
  <si>
    <t>10084591</t>
  </si>
  <si>
    <t>VITAMIN B7</t>
  </si>
  <si>
    <t>13060119</t>
  </si>
  <si>
    <t>UVC INSERTION TRAY</t>
  </si>
  <si>
    <t>C1751</t>
  </si>
  <si>
    <t>6101602</t>
  </si>
  <si>
    <t>3010074</t>
  </si>
  <si>
    <t>GAMUNEX-C 20G  INJECTION</t>
  </si>
  <si>
    <t>3010079</t>
  </si>
  <si>
    <t>MIDAZOLAM HCL  INJ: 10MG/2ML(ED)</t>
  </si>
  <si>
    <t>3009151</t>
  </si>
  <si>
    <t>AZTREONAM (AZACTAM) 2G IVPB NS100</t>
  </si>
  <si>
    <t>3010083</t>
  </si>
  <si>
    <t>AZTREONAM (AZACTAM) 1G IVPB NS100</t>
  </si>
  <si>
    <t>70197016</t>
  </si>
  <si>
    <t>COTA VASOPNEUMATIC DEVICE/ EACH</t>
  </si>
  <si>
    <t>CO</t>
  </si>
  <si>
    <t>70107720</t>
  </si>
  <si>
    <t>COTA PARAFFIN BATH/EA</t>
  </si>
  <si>
    <t>70107820</t>
  </si>
  <si>
    <t>COTA WHIRLPOOL/EA</t>
  </si>
  <si>
    <t>70153710</t>
  </si>
  <si>
    <t>COTA IONTOPHORESIS/15M</t>
  </si>
  <si>
    <t>70156100</t>
  </si>
  <si>
    <t>COTA CONTRAST BATH/15M</t>
  </si>
  <si>
    <t>70153720</t>
  </si>
  <si>
    <t>COTA ULTRASOUND/15MIN</t>
  </si>
  <si>
    <t>70108321</t>
  </si>
  <si>
    <t>COTA THER EXERCISE COTA/15M</t>
  </si>
  <si>
    <t>70108120</t>
  </si>
  <si>
    <t>COTA NEUROMUS REED/15M</t>
  </si>
  <si>
    <t>70107113</t>
  </si>
  <si>
    <t>COTA  AQUATIC EXERCISE / 15 MIN</t>
  </si>
  <si>
    <t>70159200</t>
  </si>
  <si>
    <t>COTA SELFCARE ADL/15MN</t>
  </si>
  <si>
    <t>70159210</t>
  </si>
  <si>
    <t>COTA COM/WORK REIN/15M</t>
  </si>
  <si>
    <t>70107920</t>
  </si>
  <si>
    <t>COTA ESTIM/UNATTEND/EA</t>
  </si>
  <si>
    <t>80137060</t>
  </si>
  <si>
    <t>PTA EXERCISE PTA/15MIN</t>
  </si>
  <si>
    <t>80108300</t>
  </si>
  <si>
    <t>PTA TRACTION MECHANIC/EA</t>
  </si>
  <si>
    <t>CQ</t>
  </si>
  <si>
    <t>80197016</t>
  </si>
  <si>
    <t>PTA VASOPNEUMATIC DEVICE/ EACH</t>
  </si>
  <si>
    <t>80108200</t>
  </si>
  <si>
    <t>PTA PARAFFIN BATH/EA</t>
  </si>
  <si>
    <t>80108600</t>
  </si>
  <si>
    <t>PTA WHIRLPOOL/EA</t>
  </si>
  <si>
    <t>80110420</t>
  </si>
  <si>
    <t>PTA IONTOPHORESIS/15MIN</t>
  </si>
  <si>
    <t>80100110</t>
  </si>
  <si>
    <t>PTA CONTRAST BATH/15MIN</t>
  </si>
  <si>
    <t>80197112</t>
  </si>
  <si>
    <t>PTA NEUROMUS REED/15M</t>
  </si>
  <si>
    <t>80107113</t>
  </si>
  <si>
    <t>PTA AQUATIC EXERCISE / 15 MIN</t>
  </si>
  <si>
    <t>80107600</t>
  </si>
  <si>
    <t>PTA GAIT TRAINING/15MIN</t>
  </si>
  <si>
    <t>80131400</t>
  </si>
  <si>
    <t>PTA THER ACTIVITY/15MIN</t>
  </si>
  <si>
    <t>80108400</t>
  </si>
  <si>
    <t>PTA SELFCARE ACTIVIT OF DAILY LIVING/15M</t>
  </si>
  <si>
    <t>80101070</t>
  </si>
  <si>
    <t>PTA COM/WORK REINTEG/15M</t>
  </si>
  <si>
    <t>80197542</t>
  </si>
  <si>
    <t>PTA WHEELCHAIR MANAGEMENT/ 15 MINS</t>
  </si>
  <si>
    <t>80109100</t>
  </si>
  <si>
    <t>PTA WORK HARDENING/2HR</t>
  </si>
  <si>
    <t>80197750</t>
  </si>
  <si>
    <t>PTA PERFORMANCE TEST/ 15 MINS</t>
  </si>
  <si>
    <t>80197755</t>
  </si>
  <si>
    <t>PTA ASSISTIVE TECHNOL ASSESSMENT/ 15 MIN</t>
  </si>
  <si>
    <t>80107400</t>
  </si>
  <si>
    <t>PTA E  STIM/UNATTENDED/EA</t>
  </si>
  <si>
    <t>5074248</t>
  </si>
  <si>
    <t>SBFT FOLLOWING UGI</t>
  </si>
  <si>
    <t>3060430</t>
  </si>
  <si>
    <t>GLUCAGON KIT: 1MG</t>
  </si>
  <si>
    <t>J1610</t>
  </si>
  <si>
    <t>13062050</t>
  </si>
  <si>
    <t>LITTLE SUCKER</t>
  </si>
  <si>
    <t>6108147</t>
  </si>
  <si>
    <t>SS O2 ENRICHMENT ATTACHMENT</t>
  </si>
  <si>
    <t>A7036</t>
  </si>
  <si>
    <t>90007662</t>
  </si>
  <si>
    <t>ALCON LENS SN6AT5</t>
  </si>
  <si>
    <t>90007664</t>
  </si>
  <si>
    <t>ALCON LENS SN6AT9</t>
  </si>
  <si>
    <t>90007665</t>
  </si>
  <si>
    <t>ALCON LENS SN6AT6</t>
  </si>
  <si>
    <t>90007667</t>
  </si>
  <si>
    <t>ALCON LENS SN6AT7</t>
  </si>
  <si>
    <t>90008775</t>
  </si>
  <si>
    <t>90000173</t>
  </si>
  <si>
    <t>I/O EZ-STABILIZER</t>
  </si>
  <si>
    <t>19700004</t>
  </si>
  <si>
    <t>KH URINALYSIS</t>
  </si>
  <si>
    <t>3010025</t>
  </si>
  <si>
    <t>DAPTOMYCIN 350MG/NS100ML IVPB</t>
  </si>
  <si>
    <t>3010153</t>
  </si>
  <si>
    <t>CALCITONIN NASAL SPRAY</t>
  </si>
  <si>
    <t>3005380</t>
  </si>
  <si>
    <t>EZETIMIBE (ZETIA) TAB: 10MG</t>
  </si>
  <si>
    <t>3010173</t>
  </si>
  <si>
    <t>DAPTOMYCIN INJ 500MG</t>
  </si>
  <si>
    <t>3008358</t>
  </si>
  <si>
    <t>ESMOLOL INJ 100MG/10 ML (OR)</t>
  </si>
  <si>
    <t>J1805</t>
  </si>
  <si>
    <t>3010185</t>
  </si>
  <si>
    <t>DEXTROSE 50% VIAL 25G/ 50ML</t>
  </si>
  <si>
    <t>30062061</t>
  </si>
  <si>
    <t>BH QUAL NON MD EST PT 5-10 MIN</t>
  </si>
  <si>
    <t>30062012</t>
  </si>
  <si>
    <t>BH BRIEF CHECK IN BY MD/QHP</t>
  </si>
  <si>
    <t>G2012</t>
  </si>
  <si>
    <t>53093015</t>
  </si>
  <si>
    <t>NM STRESS TEST INTERPRETATION</t>
  </si>
  <si>
    <t>53084641</t>
  </si>
  <si>
    <t>NM Tc99m MAG 3 (Mertiatide) UD</t>
  </si>
  <si>
    <t>A4641</t>
  </si>
  <si>
    <t>53079500</t>
  </si>
  <si>
    <t>NM Tc99m SESTAMIBI UD</t>
  </si>
  <si>
    <t>A9500</t>
  </si>
  <si>
    <t>5336512</t>
  </si>
  <si>
    <t>NM Tc99m PERTECHNETATE, DIAG UD 6-50mCi</t>
  </si>
  <si>
    <t>A9512</t>
  </si>
  <si>
    <t>5338512</t>
  </si>
  <si>
    <t>NM Tc99m PERTECHNETATE DIAG, UD&lt;5 mCi</t>
  </si>
  <si>
    <t>5339512</t>
  </si>
  <si>
    <t>NM Tc99m PERTECHNETATE, DIAG PER mCi</t>
  </si>
  <si>
    <t>14700880</t>
  </si>
  <si>
    <t>DERMATOME BLADE</t>
  </si>
  <si>
    <t>74030143</t>
  </si>
  <si>
    <t>BACTERIAL/VIRAL DEPTH FILTER</t>
  </si>
  <si>
    <t>90007553</t>
  </si>
  <si>
    <t>TONSIL SPONGE 3/8</t>
  </si>
  <si>
    <t>3000144</t>
  </si>
  <si>
    <t>3010205</t>
  </si>
  <si>
    <t>SACUBITRIL/VALSARTAN 24/26 MG  TAB</t>
  </si>
  <si>
    <t>1309929</t>
  </si>
  <si>
    <t>ER CRITICAL CARE EA ADD'L 30 MINUTES</t>
  </si>
  <si>
    <t>3010001</t>
  </si>
  <si>
    <t>FERUMOXYTOL INJ 30MG/ML  17ML VIAL</t>
  </si>
  <si>
    <t>Q0138</t>
  </si>
  <si>
    <t>60520839</t>
  </si>
  <si>
    <t>ST H2O 1000 INHALATION</t>
  </si>
  <si>
    <t>3010214</t>
  </si>
  <si>
    <t>NM LEXISCAN 0.08MG/ML 5ML</t>
  </si>
  <si>
    <t>3010215</t>
  </si>
  <si>
    <t>NM AMINOPHYLLINE 250MG/10ML nuclear med</t>
  </si>
  <si>
    <t>J0280</t>
  </si>
  <si>
    <t>3000004</t>
  </si>
  <si>
    <t>NEOMYCIN/POLY B/HYDROCORT OTIC SUSP</t>
  </si>
  <si>
    <t>3021500</t>
  </si>
  <si>
    <t>OXYMETOLAZONE (AFRIN)NASAL PUMP SPRAY</t>
  </si>
  <si>
    <t>3039400</t>
  </si>
  <si>
    <t>PHENOBARBITAL TAB: 32.4MG</t>
  </si>
  <si>
    <t>3009577</t>
  </si>
  <si>
    <t>FERRIC CARBOXYMALTOSE INJ 750MG/15ML</t>
  </si>
  <si>
    <t>J1439</t>
  </si>
  <si>
    <t>3000378</t>
  </si>
  <si>
    <t>ALBUTEROL(VENTOLIN) HFA INHALER</t>
  </si>
  <si>
    <t>3081200</t>
  </si>
  <si>
    <t>ACETAMINOPHEN  EL 160MG/5ML (118ML</t>
  </si>
  <si>
    <t>10837750</t>
  </si>
  <si>
    <t>DRUG SCREEN-  ALCOHOL ONLY</t>
  </si>
  <si>
    <t>1083775</t>
  </si>
  <si>
    <t>DRUG SCREEN, BLOOD</t>
  </si>
  <si>
    <t>1088305</t>
  </si>
  <si>
    <t>DRUG SCREEN, NAIL</t>
  </si>
  <si>
    <t>3010551</t>
  </si>
  <si>
    <t>CHLORDIAZEPOXIDE HCL CAPSULE 25MG</t>
  </si>
  <si>
    <t>61037299</t>
  </si>
  <si>
    <t>DME HUMID AIR STANDARD TUBE</t>
  </si>
  <si>
    <t>61036851</t>
  </si>
  <si>
    <t>DME AIRSENSE FILTER</t>
  </si>
  <si>
    <t>1085598</t>
  </si>
  <si>
    <t>***PHOSPHO LIPID NEUTRALIZATION</t>
  </si>
  <si>
    <t>1085613</t>
  </si>
  <si>
    <t>***RUSSELL VIPER VENOM DILUTED</t>
  </si>
  <si>
    <t>1085670</t>
  </si>
  <si>
    <t>***THROMBIN TIME, PLASMA</t>
  </si>
  <si>
    <t>1085732</t>
  </si>
  <si>
    <t>***THROMBIN TIME PARTIAL</t>
  </si>
  <si>
    <t>3009914</t>
  </si>
  <si>
    <t>SILDENAFIL ORAL TABLET 20MG</t>
  </si>
  <si>
    <t>1002020</t>
  </si>
  <si>
    <t>COVID-RESPIR PANEL</t>
  </si>
  <si>
    <t>3008194</t>
  </si>
  <si>
    <t>EPOGEN (PROCRIT) 20,000 UNITS</t>
  </si>
  <si>
    <t>3009467</t>
  </si>
  <si>
    <t>ASCORBIC ACID (VITC) VL 500MG/ML</t>
  </si>
  <si>
    <t>A9152</t>
  </si>
  <si>
    <t>8597129</t>
  </si>
  <si>
    <t>ST COG FUNC THERAPY INIT 15 MINS</t>
  </si>
  <si>
    <t>8597130</t>
  </si>
  <si>
    <t>ST COG FUNCTION THERAPY ADD 15MIN</t>
  </si>
  <si>
    <t>3010192</t>
  </si>
  <si>
    <t>ASCORBIC ACID (VIT C) 3000MG/100NS IVPB</t>
  </si>
  <si>
    <t>3010485</t>
  </si>
  <si>
    <t>ASCORBIC ACID (VIT C) 1000MG/100NS IVPB</t>
  </si>
  <si>
    <t>3003280</t>
  </si>
  <si>
    <t>CLARITHROMYCIN (BIAXIN) TAB: 500MG</t>
  </si>
  <si>
    <t>61090622</t>
  </si>
  <si>
    <t>DME AMARA VIEW SMALL</t>
  </si>
  <si>
    <t>3009676</t>
  </si>
  <si>
    <t>COLLAGENASE(SANTYL) DEBRIDING OINT</t>
  </si>
  <si>
    <t>3010255</t>
  </si>
  <si>
    <t>VITAMIN D: 2000 IU</t>
  </si>
  <si>
    <t>1087635</t>
  </si>
  <si>
    <t>COVID RAPID LIAT PCR</t>
  </si>
  <si>
    <t>14743246</t>
  </si>
  <si>
    <t>EGD - PLACE GASTROSTOMY TUBE</t>
  </si>
  <si>
    <t>3010208</t>
  </si>
  <si>
    <t>REMDESIVIR 100MG VL</t>
  </si>
  <si>
    <t>J0248</t>
  </si>
  <si>
    <t>90007616</t>
  </si>
  <si>
    <t>I-KNIFE 15 DEGREE CUTTING INSTRUMENT</t>
  </si>
  <si>
    <t>3010267</t>
  </si>
  <si>
    <t>ROPINIROLE (REQUIP) TAB: 4MG</t>
  </si>
  <si>
    <t>3008636</t>
  </si>
  <si>
    <t>BANANA (NS with MVI )</t>
  </si>
  <si>
    <t>3008637</t>
  </si>
  <si>
    <t>BANANA (NS, MVI, thiamine 100mg)</t>
  </si>
  <si>
    <t>3008638</t>
  </si>
  <si>
    <t>BANANA (NS ,MVI,thiamine100mg,Mag 1G)</t>
  </si>
  <si>
    <t>3010266</t>
  </si>
  <si>
    <t>BANANA KIT 1 (NS with MVI )</t>
  </si>
  <si>
    <t>3000215</t>
  </si>
  <si>
    <t>PHENYLEPHRINE 10MG/1ML VIAL</t>
  </si>
  <si>
    <t>J2371</t>
  </si>
  <si>
    <t>3009032</t>
  </si>
  <si>
    <t>RIVAROXABAN (XARELTO) 10MG TAB</t>
  </si>
  <si>
    <t>3009026</t>
  </si>
  <si>
    <t>VASOSTRICT SOLUTION 20U/1ML</t>
  </si>
  <si>
    <t>3099813</t>
  </si>
  <si>
    <t>FLUTICASONE (FLOVENT) HFA 110MCG</t>
  </si>
  <si>
    <t>30098966</t>
  </si>
  <si>
    <t>BH 5-10 MINS PHONE ASSESSMENT NON PHYS</t>
  </si>
  <si>
    <t>95</t>
  </si>
  <si>
    <t>30098967</t>
  </si>
  <si>
    <t>BH 11-20 MINS PHONE ASSESSMENT NON PHYS</t>
  </si>
  <si>
    <t>30098968</t>
  </si>
  <si>
    <t>BH 21-30 MINS PHONE ASSESSMENT NON PHYS</t>
  </si>
  <si>
    <t>6109731</t>
  </si>
  <si>
    <t>DME TRUEBLUE SMALL W/HEADGEAR</t>
  </si>
  <si>
    <t>6109733</t>
  </si>
  <si>
    <t>DME TRUEBLUE MEDIUM W/HEADGEAR</t>
  </si>
  <si>
    <t>3010284</t>
  </si>
  <si>
    <t>OLANZAPINE (ZYPREXA) TAB: 10MG</t>
  </si>
  <si>
    <t>3010285</t>
  </si>
  <si>
    <t>VITAMIN D: 5000 IU</t>
  </si>
  <si>
    <t>3010286</t>
  </si>
  <si>
    <t>ATORVASTATIN (LIPITOR) TAB: 40MG</t>
  </si>
  <si>
    <t>3010290</t>
  </si>
  <si>
    <t>D5 NS0.225 1000 ML</t>
  </si>
  <si>
    <t>3011078</t>
  </si>
  <si>
    <t>D5 NS0.225 500 ML</t>
  </si>
  <si>
    <t>1880299</t>
  </si>
  <si>
    <t>***ENBREL QUANTITATIVE DRUG NES</t>
  </si>
  <si>
    <t>1082180</t>
  </si>
  <si>
    <t>VITAMIN C</t>
  </si>
  <si>
    <t>1082397</t>
  </si>
  <si>
    <t>***ENBREL CHEMILUMINESCENT ASSAY</t>
  </si>
  <si>
    <t>3010295</t>
  </si>
  <si>
    <t>CEFEPIME 1GM IVPB NS100</t>
  </si>
  <si>
    <t>J0692</t>
  </si>
  <si>
    <t>3010296</t>
  </si>
  <si>
    <t>CEFEPIME 2GM IVPB NS100</t>
  </si>
  <si>
    <t>3010946</t>
  </si>
  <si>
    <t>CEFIDEROCOL 1GM IVPB NS100</t>
  </si>
  <si>
    <t>J0699</t>
  </si>
  <si>
    <t>3010951</t>
  </si>
  <si>
    <t>CEFIDEROCOL 2GM IVPB NS100</t>
  </si>
  <si>
    <t>3011081</t>
  </si>
  <si>
    <t>CEFIDEROCOL 1.5GM IVPB NS100</t>
  </si>
  <si>
    <t>3008363</t>
  </si>
  <si>
    <t>SCOPOLAMINE 1MG(TRANSDERM SCOP)PATCH</t>
  </si>
  <si>
    <t>5608902</t>
  </si>
  <si>
    <t>MRA  ABD W/O FOLLOWED BY W/ CONTRAST</t>
  </si>
  <si>
    <t>C8902</t>
  </si>
  <si>
    <t>6000101</t>
  </si>
  <si>
    <t>7088813</t>
  </si>
  <si>
    <t>OT HCCC OT/ 30MIN EVAL</t>
  </si>
  <si>
    <t>8088810</t>
  </si>
  <si>
    <t>OT HCCC OT/ 15 MINS TX</t>
  </si>
  <si>
    <t>91992526</t>
  </si>
  <si>
    <t>AmW ST DYSPHAGIA TREAT/EA</t>
  </si>
  <si>
    <t>92092526</t>
  </si>
  <si>
    <t>LH ST DYSPHAGIA TREAT/EA</t>
  </si>
  <si>
    <t>92392526</t>
  </si>
  <si>
    <t>KA ST DYSPHAGIA TREAT/EA</t>
  </si>
  <si>
    <t>9068320</t>
  </si>
  <si>
    <t>McG OT THER EXERCISE/15M</t>
  </si>
  <si>
    <t>9188320</t>
  </si>
  <si>
    <t>MJC OT THER EXERCISE/15M</t>
  </si>
  <si>
    <t>9198320</t>
  </si>
  <si>
    <t>MCM OT THER EXERCISE/15M</t>
  </si>
  <si>
    <t>9218320</t>
  </si>
  <si>
    <t>REH OT THER EXERCISE/15M</t>
  </si>
  <si>
    <t>9248320</t>
  </si>
  <si>
    <t>KYC OT THER EXERCISE/15M</t>
  </si>
  <si>
    <t>9318320</t>
  </si>
  <si>
    <t>AT OT THER EXERCISE/15M</t>
  </si>
  <si>
    <t>9338320</t>
  </si>
  <si>
    <t>JP OT THER EXERCISE/15M</t>
  </si>
  <si>
    <t>93297161</t>
  </si>
  <si>
    <t>TPH PT EVAL LOW COMPLEXITY EA</t>
  </si>
  <si>
    <t>93297162</t>
  </si>
  <si>
    <t>TPH EVAL MODERATE COMPLEXITY EA</t>
  </si>
  <si>
    <t>93297163</t>
  </si>
  <si>
    <t>TPH PT EVALUATION HI COMPLEXITY EA</t>
  </si>
  <si>
    <t>90131400</t>
  </si>
  <si>
    <t>COX PT THER ACTIVITY/15MIN</t>
  </si>
  <si>
    <t>90331400</t>
  </si>
  <si>
    <t>MIL PT THER ACTIVITY/15MIN</t>
  </si>
  <si>
    <t>90431400</t>
  </si>
  <si>
    <t>BUS PT THER ACTIVITY/15MIN</t>
  </si>
  <si>
    <t>90531400</t>
  </si>
  <si>
    <t>McR PT THER ACTIVITY/15MIN</t>
  </si>
  <si>
    <t>91331400</t>
  </si>
  <si>
    <t>HNK PT THER ACTIVITY/15MIN</t>
  </si>
  <si>
    <t>91631400</t>
  </si>
  <si>
    <t>TMO PT THER ACTIVITY/15MIN</t>
  </si>
  <si>
    <t>92231400</t>
  </si>
  <si>
    <t>PER PT THER ACTIVITY/15MIN</t>
  </si>
  <si>
    <t>93231400</t>
  </si>
  <si>
    <t>TPH PT THER ACTIVITY/15MIN</t>
  </si>
  <si>
    <t>90137150</t>
  </si>
  <si>
    <t>COX PTA INDIVIDUAL /15MIN MEDICAID</t>
  </si>
  <si>
    <t>90337150</t>
  </si>
  <si>
    <t>MIL PTA INDIVIDUAL /15MIN MEDICAID</t>
  </si>
  <si>
    <t>90437150</t>
  </si>
  <si>
    <t>BUS PTA INDIVIDUAL /15MIN MEDICAID</t>
  </si>
  <si>
    <t>90537150</t>
  </si>
  <si>
    <t>McR PTA INDIVIDUAL /15MIN MEDICAID</t>
  </si>
  <si>
    <t>91337150</t>
  </si>
  <si>
    <t>HNK PTA INDIVIDUAL /15MIN MEDICAID</t>
  </si>
  <si>
    <t>91637150</t>
  </si>
  <si>
    <t>TMO PTA INDIVIDUAL /15MIN MEDICAID</t>
  </si>
  <si>
    <t>92237150</t>
  </si>
  <si>
    <t>PER PTA INDIVIDUAL /15MIN MEDICAID</t>
  </si>
  <si>
    <t>93237150</t>
  </si>
  <si>
    <t>TPH PTA INDIVIDUAL /15MIN MEDICAID</t>
  </si>
  <si>
    <t>9318551</t>
  </si>
  <si>
    <t>AT COTA INDIVIDUAL /15 MIN MEDICAID</t>
  </si>
  <si>
    <t>90618551</t>
  </si>
  <si>
    <t>McG COTA INDIVIDUAL /15 MIN MEDICAID</t>
  </si>
  <si>
    <t>91818551</t>
  </si>
  <si>
    <t>MJC COTA INDIVIDUAL /15 MIN MEDICAID</t>
  </si>
  <si>
    <t>91918551</t>
  </si>
  <si>
    <t>MCM COTA INDIVIDUAL /15 MIN MEDICAID</t>
  </si>
  <si>
    <t>92118551</t>
  </si>
  <si>
    <t>REH COTA INDIVIDUAL /15 MIN MEDICAID</t>
  </si>
  <si>
    <t>92418551</t>
  </si>
  <si>
    <t>KYC COTA INDIVIDUAL /15 MIN MEDICAID</t>
  </si>
  <si>
    <t>93318551</t>
  </si>
  <si>
    <t>JP COTA INDIVIDUAL /15 MIN MEDICAID</t>
  </si>
  <si>
    <t>80090058</t>
  </si>
  <si>
    <t>EXOS BFB LARGE RIGHT</t>
  </si>
  <si>
    <t>9068321</t>
  </si>
  <si>
    <t>McG OT THER EXERCISE COTA/15 M</t>
  </si>
  <si>
    <t>9198321</t>
  </si>
  <si>
    <t>MCM OT THER EXERCISE COTA/15 M</t>
  </si>
  <si>
    <t>9218321</t>
  </si>
  <si>
    <t>REH OT THER EXERCISE COTA/15 M</t>
  </si>
  <si>
    <t>9248321</t>
  </si>
  <si>
    <t>KYC OT THER EXERCISE COTA/15 M</t>
  </si>
  <si>
    <t>9318321</t>
  </si>
  <si>
    <t>AT OT THER EXERCISE COTA/15 M</t>
  </si>
  <si>
    <t>9338321</t>
  </si>
  <si>
    <t>JP OT THER EXERCISE COTA/15 M</t>
  </si>
  <si>
    <t>90108915</t>
  </si>
  <si>
    <t>COX PT INDIVIDUAL /15MIN MEDICAID</t>
  </si>
  <si>
    <t>90137060</t>
  </si>
  <si>
    <t>COX PT EXER PTA/15MIN</t>
  </si>
  <si>
    <t>90308915</t>
  </si>
  <si>
    <t>MIL PT INDIVIDUAL /15MIN MEDICAID</t>
  </si>
  <si>
    <t>90337060</t>
  </si>
  <si>
    <t>MIL PT EXER PTA/15MIN</t>
  </si>
  <si>
    <t>90408915</t>
  </si>
  <si>
    <t>BUS PT INDIVIDUAL /15MIN MEDICAID</t>
  </si>
  <si>
    <t>90437060</t>
  </si>
  <si>
    <t>BUS PT EXER PTA/15MIN</t>
  </si>
  <si>
    <t>90508915</t>
  </si>
  <si>
    <t>McR PT INDIVIDUAL /15MIN MEDICAID</t>
  </si>
  <si>
    <t>90537060</t>
  </si>
  <si>
    <t>McR PT EXER PTA/15MIN</t>
  </si>
  <si>
    <t>91237060</t>
  </si>
  <si>
    <t>91308915</t>
  </si>
  <si>
    <t>HNK PT INDIVIDUAL /15MIN MEDICAID</t>
  </si>
  <si>
    <t>91337060</t>
  </si>
  <si>
    <t>HNK PT EXER PTA/15MIN</t>
  </si>
  <si>
    <t>91608915</t>
  </si>
  <si>
    <t>TMO PT INDIVIDUAL /15MIN MEDICAID</t>
  </si>
  <si>
    <t>91637060</t>
  </si>
  <si>
    <t>TMO PT EXER PTA/15MIN</t>
  </si>
  <si>
    <t>91878321</t>
  </si>
  <si>
    <t>MJC OT THER EXERCISE COTA/15 M</t>
  </si>
  <si>
    <t>92208915</t>
  </si>
  <si>
    <t>PER PT INDIVIDUAL /15MIN MEDICAID</t>
  </si>
  <si>
    <t>92237060</t>
  </si>
  <si>
    <t>PER PT EXER PTA/15MIN</t>
  </si>
  <si>
    <t>93208915</t>
  </si>
  <si>
    <t>TPH PT INDIVIDUAL /15MIN MEDICAID</t>
  </si>
  <si>
    <t>93237060</t>
  </si>
  <si>
    <t>TPH PT EXER PTA/15MIN</t>
  </si>
  <si>
    <t>9068550</t>
  </si>
  <si>
    <t>McG OT INDIVIDUAL / 15 MIN MEDICAID</t>
  </si>
  <si>
    <t>9188550</t>
  </si>
  <si>
    <t>MJC OT INDIVIDUAL / 15 MIN MEDICAID</t>
  </si>
  <si>
    <t>9198550</t>
  </si>
  <si>
    <t>MCM OT INDIVIDUAL / 15 MIN MEDICAID</t>
  </si>
  <si>
    <t>9218550</t>
  </si>
  <si>
    <t>REH OT INDIVIDUAL / 15 MIN MEDICAID</t>
  </si>
  <si>
    <t>9248550</t>
  </si>
  <si>
    <t>KYC OT INDIVIDUAL / 15 MIN MEDICAID</t>
  </si>
  <si>
    <t>9318550</t>
  </si>
  <si>
    <t>AT OT INDIVIDUAL / 15 MIN MEDICAID</t>
  </si>
  <si>
    <t>93368550</t>
  </si>
  <si>
    <t>JP OT INDIVIDUAL / 15 MIN MEDICAID</t>
  </si>
  <si>
    <t>3080004</t>
  </si>
  <si>
    <t>PHENYLEPHRINE 2.5 % OPHTH SOLN</t>
  </si>
  <si>
    <t>3010351</t>
  </si>
  <si>
    <t>tbo-FILGRASTIM (GRANIX) INJ 300MCG 0.5ml</t>
  </si>
  <si>
    <t>J1447</t>
  </si>
  <si>
    <t>1084520</t>
  </si>
  <si>
    <t>UREA- RANDOM URINE</t>
  </si>
  <si>
    <t>3010367</t>
  </si>
  <si>
    <t>PEGFILGRASTIM-jmdb  INJ: 6MG</t>
  </si>
  <si>
    <t>Q5108</t>
  </si>
  <si>
    <t>6020000</t>
  </si>
  <si>
    <t>META NEB SYSTEM 4.0</t>
  </si>
  <si>
    <t>3010378</t>
  </si>
  <si>
    <t>APIXABAN (ELIQUIS) 5 MG TAB</t>
  </si>
  <si>
    <t>74082351</t>
  </si>
  <si>
    <t>GASTROSTOMY TUBE 22 FR</t>
  </si>
  <si>
    <t>74082355</t>
  </si>
  <si>
    <t>GASTROSTOMY TUBE 14 FR</t>
  </si>
  <si>
    <t>74082358</t>
  </si>
  <si>
    <t>GASTROSTOMY TUBE 30 FR</t>
  </si>
  <si>
    <t>3010400</t>
  </si>
  <si>
    <t>ALPRAZOLAM (XANAX) 0.5MG: TAB</t>
  </si>
  <si>
    <t>1080168</t>
  </si>
  <si>
    <t>ETHOSUXIMIDE</t>
  </si>
  <si>
    <t>3010419</t>
  </si>
  <si>
    <t>METHYLNALTREXONE SUBQ SOLN 12MG/0.6ML</t>
  </si>
  <si>
    <t>J2212</t>
  </si>
  <si>
    <t>10187247</t>
  </si>
  <si>
    <t>DAT COVID TRAVEL RESTRICTIONS PCR</t>
  </si>
  <si>
    <t>3010422</t>
  </si>
  <si>
    <t>ACETAZOLAMIDE TAB 250MG</t>
  </si>
  <si>
    <t>3010423</t>
  </si>
  <si>
    <t>D10W  INTRAVENOUS SOLUTION 10%</t>
  </si>
  <si>
    <t>J7070</t>
  </si>
  <si>
    <t>3010941</t>
  </si>
  <si>
    <t>NORMOSOL-R PH 7.4 1000ML IV</t>
  </si>
  <si>
    <t>12030250</t>
  </si>
  <si>
    <t>PCU INFUSION OF TOCILIZU 2ND DOSE</t>
  </si>
  <si>
    <t>M0250</t>
  </si>
  <si>
    <t>3010438</t>
  </si>
  <si>
    <t>MICAFUNGIN (MYCAMINE) 100 MG/100 ML IVPB</t>
  </si>
  <si>
    <t>J2248</t>
  </si>
  <si>
    <t>3010294</t>
  </si>
  <si>
    <t>CEFEPIME 1GM VIAL</t>
  </si>
  <si>
    <t>3008944</t>
  </si>
  <si>
    <t>PROBENECID 500MG</t>
  </si>
  <si>
    <t>3010446</t>
  </si>
  <si>
    <t>TOCILIZUMAB 400MG/20ML NS100ML INFUSI</t>
  </si>
  <si>
    <t>Q0249</t>
  </si>
  <si>
    <t>6088861</t>
  </si>
  <si>
    <t>CPAP CIRCUIT</t>
  </si>
  <si>
    <t>12030249</t>
  </si>
  <si>
    <t>PCU INFUSION OF TOCILIZU 1ST DOSE</t>
  </si>
  <si>
    <t>M0249</t>
  </si>
  <si>
    <t>3010453</t>
  </si>
  <si>
    <t>MIDAZOLAM  100MG (NS200ml)  INFUSION</t>
  </si>
  <si>
    <t>3061240</t>
  </si>
  <si>
    <t>METHYLENE BLUE  10ML</t>
  </si>
  <si>
    <t>Q9968</t>
  </si>
  <si>
    <t>5339538</t>
  </si>
  <si>
    <t>NM TC99M PYP</t>
  </si>
  <si>
    <t>A9538</t>
  </si>
  <si>
    <t>3000228</t>
  </si>
  <si>
    <t>ZOLEDRONIC INFUSION:5MG/100ML</t>
  </si>
  <si>
    <t>J3489</t>
  </si>
  <si>
    <t>3009170</t>
  </si>
  <si>
    <t>PIPERACIL/TAZO 2.25GM  IVPB NS100</t>
  </si>
  <si>
    <t>3010459</t>
  </si>
  <si>
    <t>PIPERACIL/TAZO 4.5GM/NS250 E.I. IVPB</t>
  </si>
  <si>
    <t>6101603</t>
  </si>
  <si>
    <t>DME CPAP DREAMSTAT'N W/HUMIDIFI PURCHASE</t>
  </si>
  <si>
    <t>6100602</t>
  </si>
  <si>
    <t>DME CPAP MACHINE W/ HUMIDIFIER RENTAL</t>
  </si>
  <si>
    <t>3010462</t>
  </si>
  <si>
    <t>SORBITOL 70 % SOLUTION</t>
  </si>
  <si>
    <t>93297124</t>
  </si>
  <si>
    <t>TPH MASSAGE I/15MIN</t>
  </si>
  <si>
    <t>90397140</t>
  </si>
  <si>
    <t>MIL MOB/MANUAL TRACT/15MIN</t>
  </si>
  <si>
    <t>90497140</t>
  </si>
  <si>
    <t>BUS MOB/MANUAL TRACT/15M</t>
  </si>
  <si>
    <t>90597140</t>
  </si>
  <si>
    <t>McR MOB/MAN TRACT/15M</t>
  </si>
  <si>
    <t>91397140</t>
  </si>
  <si>
    <t>HNK MOB/ MANUAL TRACT/15 MIN</t>
  </si>
  <si>
    <t>91697140</t>
  </si>
  <si>
    <t>TMO MOB/ MANUAL TRACT/15 MIN</t>
  </si>
  <si>
    <t>92297140</t>
  </si>
  <si>
    <t>PER MOB/MANUAL TRACT/15M</t>
  </si>
  <si>
    <t>93297140</t>
  </si>
  <si>
    <t>TPH MOB/ MANUAL TRACT/15 MIN</t>
  </si>
  <si>
    <t>14312028</t>
  </si>
  <si>
    <t>NASOPHARYNGEAL AIRWAY 28 FR 7.0</t>
  </si>
  <si>
    <t>74083314</t>
  </si>
  <si>
    <t>NASOPHARYNGEAL AIRWAY 14 FR</t>
  </si>
  <si>
    <t>74083318</t>
  </si>
  <si>
    <t>NASOPHARYNGEAL AIRWAY 18 FR</t>
  </si>
  <si>
    <t>74083320</t>
  </si>
  <si>
    <t>NASOPHARYNGEAL AIRWAY 20 FR</t>
  </si>
  <si>
    <t>74083322</t>
  </si>
  <si>
    <t>NASOPHARYNGEAL AIRWAY 22 FR</t>
  </si>
  <si>
    <t>74083324</t>
  </si>
  <si>
    <t>NASOPHARYNGEAL AIRWAY 24 FR</t>
  </si>
  <si>
    <t>74083326</t>
  </si>
  <si>
    <t>NASOPHARYNGEAL AIRWAY 26 FR</t>
  </si>
  <si>
    <t>74083330</t>
  </si>
  <si>
    <t>NASOPHARYNGEAL AIRWAY 30 FR</t>
  </si>
  <si>
    <t>3010467</t>
  </si>
  <si>
    <t>EPOETIN ALFA-EPBX (RETACRIT) 40,000UNITS</t>
  </si>
  <si>
    <t>Q5106</t>
  </si>
  <si>
    <t>3010469</t>
  </si>
  <si>
    <t>ZONISAMIDE ORAL CAPSULE 100MG</t>
  </si>
  <si>
    <t>3010472</t>
  </si>
  <si>
    <t>PRASUGREL (EFFIENT) TAB: 10MG</t>
  </si>
  <si>
    <t>3010473</t>
  </si>
  <si>
    <t>CLINDAMYCIN 900MG IVPB NS100</t>
  </si>
  <si>
    <t>1080204</t>
  </si>
  <si>
    <t>METHOTREXATE</t>
  </si>
  <si>
    <t>3010474</t>
  </si>
  <si>
    <t>ACETAMINOPHEN 1000 MG/100 ML INFUSION</t>
  </si>
  <si>
    <t>J0131</t>
  </si>
  <si>
    <t>3010481</t>
  </si>
  <si>
    <t>LEVETIRACETAM 1500MG/D5W100ML IVPB</t>
  </si>
  <si>
    <t>8005900</t>
  </si>
  <si>
    <t>MEPILEX POST OPS 4X12</t>
  </si>
  <si>
    <t>10886300</t>
  </si>
  <si>
    <t>CA 27.29</t>
  </si>
  <si>
    <t>1081219</t>
  </si>
  <si>
    <t>CALR MUTATION ANALYSIS</t>
  </si>
  <si>
    <t>3010494</t>
  </si>
  <si>
    <t>FENTANYL50MCG/1ML INJ</t>
  </si>
  <si>
    <t>5309969</t>
  </si>
  <si>
    <t>NM TC99M NON HEU SOURCE ADD ON PER DOSE</t>
  </si>
  <si>
    <t>Q9969</t>
  </si>
  <si>
    <t>3010497</t>
  </si>
  <si>
    <t>OLANZAPINE (ZYPREXA) INJ: 10MG</t>
  </si>
  <si>
    <t>J2359</t>
  </si>
  <si>
    <t>5276770</t>
  </si>
  <si>
    <t>US RETROPERITONEAL COMPLETE</t>
  </si>
  <si>
    <t>3010501</t>
  </si>
  <si>
    <t>LORAZEPAM (ATIVAN) DRIP 20 MG / 250 ML</t>
  </si>
  <si>
    <t>90007668</t>
  </si>
  <si>
    <t>ALCON LENS SN6AT3</t>
  </si>
  <si>
    <t>31257100</t>
  </si>
  <si>
    <t>NS 1000</t>
  </si>
  <si>
    <t>6107013</t>
  </si>
  <si>
    <t>DME FILTER DREAMSTATION</t>
  </si>
  <si>
    <t>3010508</t>
  </si>
  <si>
    <t>DAPTOMYCIN 1500MG/NS100ML IVPB</t>
  </si>
  <si>
    <t>13058300</t>
  </si>
  <si>
    <t>KENDRICK TRACTION DEVICE</t>
  </si>
  <si>
    <t>8095992</t>
  </si>
  <si>
    <t>PT VESTIBULAR CANALITH REPOSITIONING TX</t>
  </si>
  <si>
    <t>13095992</t>
  </si>
  <si>
    <t>ER  EPLEY MANEUVER</t>
  </si>
  <si>
    <t>74041209</t>
  </si>
  <si>
    <t>AQUACEL AG DRSG 4X4</t>
  </si>
  <si>
    <t>A6237</t>
  </si>
  <si>
    <t>74081340</t>
  </si>
  <si>
    <t>COBAN 2</t>
  </si>
  <si>
    <t>66033382</t>
  </si>
  <si>
    <t>SS L,DREAMWEAR FULL,MED FRM W/HGR,GBL</t>
  </si>
  <si>
    <t>66046416</t>
  </si>
  <si>
    <t>DME DRMWR SILICONE PILLOW L</t>
  </si>
  <si>
    <t>1080230</t>
  </si>
  <si>
    <t>***INFLIXIMAB DRUG ASSAY</t>
  </si>
  <si>
    <t>10082397</t>
  </si>
  <si>
    <t>***CHEMILUMINESCENT ASSAY</t>
  </si>
  <si>
    <t>3010526</t>
  </si>
  <si>
    <t>DROPERIDOL INJ: 5MG/2ML</t>
  </si>
  <si>
    <t>J1790</t>
  </si>
  <si>
    <t>3010534</t>
  </si>
  <si>
    <t>CLINIMIX 4.25%/D5W</t>
  </si>
  <si>
    <t>3010617</t>
  </si>
  <si>
    <t>CLINIMIX E 5/15</t>
  </si>
  <si>
    <t>3010625</t>
  </si>
  <si>
    <t>CLINIMIX E 8/14 1000ML</t>
  </si>
  <si>
    <t>3010744</t>
  </si>
  <si>
    <t>CLINIMIX 5/15</t>
  </si>
  <si>
    <t>3011071</t>
  </si>
  <si>
    <t>CLINIMIX 8/14 1000ML</t>
  </si>
  <si>
    <t>3010666</t>
  </si>
  <si>
    <t>3009707</t>
  </si>
  <si>
    <t>POTASSIUM PHOSPHATE 3MMOL/ML  5ML VIAL</t>
  </si>
  <si>
    <t>3010535</t>
  </si>
  <si>
    <t>SMOF LIPID 50GM/250ML  (20%)</t>
  </si>
  <si>
    <t>14811055</t>
  </si>
  <si>
    <t>WC PARE/CUT BENIGN HYPERKERAT LESION 1</t>
  </si>
  <si>
    <t>7088262</t>
  </si>
  <si>
    <t>OT HCCC EVAL MOD</t>
  </si>
  <si>
    <t>7088622</t>
  </si>
  <si>
    <t>OT HCCC EVAL LOW</t>
  </si>
  <si>
    <t>7088726</t>
  </si>
  <si>
    <t>OT HCCC  EVAL HIGH</t>
  </si>
  <si>
    <t>8088622</t>
  </si>
  <si>
    <t>PT HCCC EVAL HIGH</t>
  </si>
  <si>
    <t>8088627</t>
  </si>
  <si>
    <t>PT HCCC EVAL MOD</t>
  </si>
  <si>
    <t>8088722</t>
  </si>
  <si>
    <t>PT HCCC EVAL LOW</t>
  </si>
  <si>
    <t>7088810</t>
  </si>
  <si>
    <t>OT HCCC OT/ 15MIN TX</t>
  </si>
  <si>
    <t>7088812</t>
  </si>
  <si>
    <t>OT HCCC COTA/ 15 MINS TX</t>
  </si>
  <si>
    <t>8088110</t>
  </si>
  <si>
    <t>PT HCCC PT/Z2532 15MIN</t>
  </si>
  <si>
    <t>8088312</t>
  </si>
  <si>
    <t>PT HCCC PTA/ 15MIN</t>
  </si>
  <si>
    <t>20111055</t>
  </si>
  <si>
    <t>HWC PARE/CUT HYPERKERAT LESN 1</t>
  </si>
  <si>
    <t>20411055</t>
  </si>
  <si>
    <t>PWC PARE/CUT HYPERKERAT LESN 1</t>
  </si>
  <si>
    <t>20511055</t>
  </si>
  <si>
    <t>JWC PARE/CUT HYPERKERAT LESN 1</t>
  </si>
  <si>
    <t>90711197</t>
  </si>
  <si>
    <t>ROTH NET RETRIEVER 360</t>
  </si>
  <si>
    <t>1080321</t>
  </si>
  <si>
    <t>PHOSPHATIDYL ETHANOL</t>
  </si>
  <si>
    <t>1081382</t>
  </si>
  <si>
    <t>HLA DQB1</t>
  </si>
  <si>
    <t>7088814</t>
  </si>
  <si>
    <t>OT HCCC RE-EVAL</t>
  </si>
  <si>
    <t>80082369</t>
  </si>
  <si>
    <t>LMB SPRING FINGER EXT SZ A</t>
  </si>
  <si>
    <t>80082401</t>
  </si>
  <si>
    <t>LMB SPRING FINGER EXT SZ AA</t>
  </si>
  <si>
    <t>8088131</t>
  </si>
  <si>
    <t>PT HCCC RE-EVAL</t>
  </si>
  <si>
    <t>3010539</t>
  </si>
  <si>
    <t>SUGAMMADEX (BRIDION) 200MG/2ML</t>
  </si>
  <si>
    <t>11085660</t>
  </si>
  <si>
    <t>LAB REF 90066- SICKLE CELL</t>
  </si>
  <si>
    <t>3010545</t>
  </si>
  <si>
    <t>SODIUM BICARBONATE DRIP 150MEQ/1000ML D5</t>
  </si>
  <si>
    <t>10852787</t>
  </si>
  <si>
    <t>***GAMMAGLOB EA for IMMUN DARATUMAMAB</t>
  </si>
  <si>
    <t>10855701</t>
  </si>
  <si>
    <t>***IEP SERUM for IMMUN. DARATUMUMAB</t>
  </si>
  <si>
    <t>80004864</t>
  </si>
  <si>
    <t>ROLYAN EXT SPLINT XLARGE</t>
  </si>
  <si>
    <t>80036116</t>
  </si>
  <si>
    <t>OVAL 8 SPLINT SIZE 9</t>
  </si>
  <si>
    <t>80036132</t>
  </si>
  <si>
    <t>OVAL 8 SPLINT SIZE 11</t>
  </si>
  <si>
    <t>80036157</t>
  </si>
  <si>
    <t>OVAL 8 SPLINT SIZE 13</t>
  </si>
  <si>
    <t>80082302</t>
  </si>
  <si>
    <t>LMB SPRING FINGER EXT SZ D</t>
  </si>
  <si>
    <t>14712895</t>
  </si>
  <si>
    <t>ENDO GIA ULTRA STAPLER</t>
  </si>
  <si>
    <t>14745268</t>
  </si>
  <si>
    <t>ENDO GIA 45MM MED/THICK</t>
  </si>
  <si>
    <t>14745286</t>
  </si>
  <si>
    <t>ENDO GIA 45MM VAS/MED</t>
  </si>
  <si>
    <t>80815998</t>
  </si>
  <si>
    <t>THERMOSKIN ARTHRITIS GLOVE SMALL</t>
  </si>
  <si>
    <t>8929334</t>
  </si>
  <si>
    <t>THERMOSKIN ARTHRITIS GLOVE MEDIUM</t>
  </si>
  <si>
    <t>80948244</t>
  </si>
  <si>
    <t>THERMOSKIN X-LARGE ARTHRITIS GLOVE</t>
  </si>
  <si>
    <t>3011069</t>
  </si>
  <si>
    <t>AFLURIA INFLUENZA VACCI IM 0.5ML (24-25)</t>
  </si>
  <si>
    <t>52195242</t>
  </si>
  <si>
    <t>DIVERTICULAR DX CONSULT/15MN</t>
  </si>
  <si>
    <t>6090333</t>
  </si>
  <si>
    <t>SMART VEST WRAP SMALL</t>
  </si>
  <si>
    <t>6090343</t>
  </si>
  <si>
    <t>SMART VEST WRAP MEDIUM</t>
  </si>
  <si>
    <t>6090353</t>
  </si>
  <si>
    <t>SMART VEST WRAP LARGE</t>
  </si>
  <si>
    <t>6090363</t>
  </si>
  <si>
    <t>SMART VEST WRAP X LARGE</t>
  </si>
  <si>
    <t>6090373</t>
  </si>
  <si>
    <t>SMART VEST WRAP XX LARGE</t>
  </si>
  <si>
    <t>80057113</t>
  </si>
  <si>
    <t>ROLYAN FABRIFOAM GAUNTLET LEFT</t>
  </si>
  <si>
    <t>80054223</t>
  </si>
  <si>
    <t>ROLYAN FLEXION FINGER SPRING</t>
  </si>
  <si>
    <t>80054230</t>
  </si>
  <si>
    <t>ROLYAN STATIC PROGRESSIVE FINGER FLEX SP</t>
  </si>
  <si>
    <t>80057117</t>
  </si>
  <si>
    <t>COMPOSITE FINGER FLECTION LOOP ATTACHMEN</t>
  </si>
  <si>
    <t>80072051</t>
  </si>
  <si>
    <t>BUTTON HOOK SUPERGRIP</t>
  </si>
  <si>
    <t>74043002</t>
  </si>
  <si>
    <t>ED-NASAL CANNULA PEDI</t>
  </si>
  <si>
    <t>74043017</t>
  </si>
  <si>
    <t>ED-SAMPLING LINE-ADULT</t>
  </si>
  <si>
    <t>74043020</t>
  </si>
  <si>
    <t>ED-DRYLINE AIRWAY ADAPTER-STRAIGHT</t>
  </si>
  <si>
    <t>74045210</t>
  </si>
  <si>
    <t>ED-NASAL CANNULA-CO2/O2</t>
  </si>
  <si>
    <t>74063497</t>
  </si>
  <si>
    <t>SAM PELVIC SLING II SMALL</t>
  </si>
  <si>
    <t>74063498</t>
  </si>
  <si>
    <t>SAM PELVIC SLING II STANDARD</t>
  </si>
  <si>
    <t>74063499</t>
  </si>
  <si>
    <t>SAM PELVIC SLING II LG</t>
  </si>
  <si>
    <t>74066020</t>
  </si>
  <si>
    <t>SAGER S-304 BILATERAL ADULT/CHILD</t>
  </si>
  <si>
    <t>74056030</t>
  </si>
  <si>
    <t>30100133</t>
  </si>
  <si>
    <t>SAGER S-300 BILATERAL INF/CHILD</t>
  </si>
  <si>
    <t>TRAUMA DEPARTMENT</t>
  </si>
  <si>
    <t>14700250</t>
  </si>
  <si>
    <t>AIRWAY EXCHANGE CATH 19.0</t>
  </si>
  <si>
    <t>14750071</t>
  </si>
  <si>
    <t>PLEURX CATHETER DRAIN SYSTEM</t>
  </si>
  <si>
    <t>90006285</t>
  </si>
  <si>
    <t>ALCON LENS SA60WF</t>
  </si>
  <si>
    <t>14708510</t>
  </si>
  <si>
    <t>SURGIMESH WN 5X10 T510</t>
  </si>
  <si>
    <t>14710105</t>
  </si>
  <si>
    <t>SURGIMESH CIRCLE TINTRA C-10</t>
  </si>
  <si>
    <t>14710477</t>
  </si>
  <si>
    <t>SURGIMESH XB 7  SKIRTED TINTRACK7</t>
  </si>
  <si>
    <t>14742300</t>
  </si>
  <si>
    <t>MESH PLUG SML</t>
  </si>
  <si>
    <t>14742301</t>
  </si>
  <si>
    <t>MESH PLUG LGE</t>
  </si>
  <si>
    <t>14742310</t>
  </si>
  <si>
    <t>MESH FLAT 2X4</t>
  </si>
  <si>
    <t>14761381</t>
  </si>
  <si>
    <t>SURGIMESH WN T613-8S</t>
  </si>
  <si>
    <t>14774750</t>
  </si>
  <si>
    <t>MESH HERNIA POLYPROPYLENE</t>
  </si>
  <si>
    <t>14782630</t>
  </si>
  <si>
    <t>MESH COMPOSIX 4X8</t>
  </si>
  <si>
    <t>14782730</t>
  </si>
  <si>
    <t>MESH COMPOSIX 6X8</t>
  </si>
  <si>
    <t>14782830</t>
  </si>
  <si>
    <t>MESH COMPOSIX 8X10</t>
  </si>
  <si>
    <t>14782930</t>
  </si>
  <si>
    <t>MESH COMPOSIX 12X12</t>
  </si>
  <si>
    <t>14700200</t>
  </si>
  <si>
    <t>ENDO STITCH DEVICE</t>
  </si>
  <si>
    <t>14700210</t>
  </si>
  <si>
    <t>ENDO STITCH POLYSORB</t>
  </si>
  <si>
    <t>14700262</t>
  </si>
  <si>
    <t>BUTTON PEG TUBE 28 FR BARD</t>
  </si>
  <si>
    <t>14700300</t>
  </si>
  <si>
    <t>FUGO BLADE 300 MICRON</t>
  </si>
  <si>
    <t>14701340</t>
  </si>
  <si>
    <t>DERMA CARRIER</t>
  </si>
  <si>
    <t>14703450</t>
  </si>
  <si>
    <t>CAPSULAR RING RIGHT</t>
  </si>
  <si>
    <t>14703480</t>
  </si>
  <si>
    <t>CAPSULAR RING LEFT</t>
  </si>
  <si>
    <t>14711010</t>
  </si>
  <si>
    <t>NEXUS HEMORRHOID LIGATOR</t>
  </si>
  <si>
    <t>14731576</t>
  </si>
  <si>
    <t>COOK COLD BIOPSY FORCEP</t>
  </si>
  <si>
    <t>14737701</t>
  </si>
  <si>
    <t>ETHICON J HOOK</t>
  </si>
  <si>
    <t>14737702</t>
  </si>
  <si>
    <t>ETHICON SPATULA</t>
  </si>
  <si>
    <t>14742120</t>
  </si>
  <si>
    <t>LINEAR CUTTER TCT75</t>
  </si>
  <si>
    <t>14742190</t>
  </si>
  <si>
    <t>STAPLER RELOAD TX60B</t>
  </si>
  <si>
    <t>14742200</t>
  </si>
  <si>
    <t>STAPLER RELOAD XR60B</t>
  </si>
  <si>
    <t>14742230</t>
  </si>
  <si>
    <t>LINEAR RELOADS XR30B</t>
  </si>
  <si>
    <t>14742743</t>
  </si>
  <si>
    <t>HARMONIC SHEARS</t>
  </si>
  <si>
    <t>14757330</t>
  </si>
  <si>
    <t>LIGACLIP SMALL</t>
  </si>
  <si>
    <t>14760268</t>
  </si>
  <si>
    <t>ENDO GIA 60MM MED/THICK</t>
  </si>
  <si>
    <t>14760286</t>
  </si>
  <si>
    <t>ENDO GIA 60MM VAS/MED</t>
  </si>
  <si>
    <t>14761175</t>
  </si>
  <si>
    <t>GRIESHABER FLEXIBLE IRIS RETRACTORS</t>
  </si>
  <si>
    <t>14766773</t>
  </si>
  <si>
    <t>KIDNEY SHAPE DISSECTION BALLOON</t>
  </si>
  <si>
    <t>14770441</t>
  </si>
  <si>
    <t>SPATULA-STRYKER</t>
  </si>
  <si>
    <t>14772001</t>
  </si>
  <si>
    <t>OLYMPUS SMOKE EVACUATOR</t>
  </si>
  <si>
    <t>14776288</t>
  </si>
  <si>
    <t>SPACEMAKER PRO</t>
  </si>
  <si>
    <t>14780660</t>
  </si>
  <si>
    <t>CATHETER GROSHONG</t>
  </si>
  <si>
    <t>14781770</t>
  </si>
  <si>
    <t>J HOOK 5MM</t>
  </si>
  <si>
    <t>14781870</t>
  </si>
  <si>
    <t>SPATULA 5MM</t>
  </si>
  <si>
    <t>14782540</t>
  </si>
  <si>
    <t>ENDO POUCH</t>
  </si>
  <si>
    <t>14785500</t>
  </si>
  <si>
    <t>OBTURATOR 5MM W/2 SEALS</t>
  </si>
  <si>
    <t>14785501</t>
  </si>
  <si>
    <t>OBTURATOR 12MM W/2 SEALS</t>
  </si>
  <si>
    <t>14785502</t>
  </si>
  <si>
    <t>TROCAR 11MM SLEEVE</t>
  </si>
  <si>
    <t>14785503</t>
  </si>
  <si>
    <t>NEW OBTURATOR 12MM W/2 SEALS</t>
  </si>
  <si>
    <t>74053400</t>
  </si>
  <si>
    <t>MRI XPORT 8.0 FR</t>
  </si>
  <si>
    <t>90008005</t>
  </si>
  <si>
    <t>MORCELLEX HAND PIECE</t>
  </si>
  <si>
    <t>74004020</t>
  </si>
  <si>
    <t>RA CATH KIT W/INP</t>
  </si>
  <si>
    <t>74080100</t>
  </si>
  <si>
    <t>STATLOCK FOLEY STABILIZATION DEV</t>
  </si>
  <si>
    <t>A4333</t>
  </si>
  <si>
    <t>74050040</t>
  </si>
  <si>
    <t>CATH TEXAS MED 26-30MM</t>
  </si>
  <si>
    <t>74000620</t>
  </si>
  <si>
    <t>MEDIPORE TAPE 2</t>
  </si>
  <si>
    <t>A4452</t>
  </si>
  <si>
    <t>74087443</t>
  </si>
  <si>
    <t>PURACOL AG COLLAGEN DRESSING</t>
  </si>
  <si>
    <t>74094660</t>
  </si>
  <si>
    <t>MAXSORB SILVER 6X6</t>
  </si>
  <si>
    <t>74080310</t>
  </si>
  <si>
    <t>AQUACEL RIBBON W/SILVER</t>
  </si>
  <si>
    <t>14742340</t>
  </si>
  <si>
    <t>BIOPATCH DISK</t>
  </si>
  <si>
    <t>74004414</t>
  </si>
  <si>
    <t>BACTERIOSTATIC 4X4</t>
  </si>
  <si>
    <t>74053004</t>
  </si>
  <si>
    <t>EAR WICK</t>
  </si>
  <si>
    <t>74086620</t>
  </si>
  <si>
    <t>UNNA BOOT ECONO PASTE</t>
  </si>
  <si>
    <t>A6456</t>
  </si>
  <si>
    <t>74079303</t>
  </si>
  <si>
    <t>PUREWICK</t>
  </si>
  <si>
    <t>A6590</t>
  </si>
  <si>
    <t>14783335</t>
  </si>
  <si>
    <t>COMPRESSION SLEEVE SMALL</t>
  </si>
  <si>
    <t>A9900</t>
  </si>
  <si>
    <t>14783340</t>
  </si>
  <si>
    <t>COMPRESSION SLEEVE MEDIUM</t>
  </si>
  <si>
    <t>14783345</t>
  </si>
  <si>
    <t>COMPRESSION SLEEVE LARGE</t>
  </si>
  <si>
    <t>74009800</t>
  </si>
  <si>
    <t>ANCHOR FAST GUARD</t>
  </si>
  <si>
    <t>14714001</t>
  </si>
  <si>
    <t>BUTTON PEG TUBE 14 FR</t>
  </si>
  <si>
    <t>B4088</t>
  </si>
  <si>
    <t>14716001</t>
  </si>
  <si>
    <t>BUTTON PEG TUBE 18 FR</t>
  </si>
  <si>
    <t>14700201</t>
  </si>
  <si>
    <t>FUGO BLADE 100 MICRON</t>
  </si>
  <si>
    <t>14702940</t>
  </si>
  <si>
    <t>LOW TEMP CAUTERY FINE TIP</t>
  </si>
  <si>
    <t>74000150</t>
  </si>
  <si>
    <t>DUOVISC</t>
  </si>
  <si>
    <t>74000231</t>
  </si>
  <si>
    <t>PENROSE DRAIN 1/2  X 18</t>
  </si>
  <si>
    <t>74000418</t>
  </si>
  <si>
    <t>PENROSE DRAIN 1/2  X 36</t>
  </si>
  <si>
    <t>74001830</t>
  </si>
  <si>
    <t>MASIMO PEDI OXISENSOR</t>
  </si>
  <si>
    <t>74002328</t>
  </si>
  <si>
    <t>INFANT SPO2 SENSOR MASIMO</t>
  </si>
  <si>
    <t>74002918</t>
  </si>
  <si>
    <t>EAR SPO2 SENSOR MASIMO</t>
  </si>
  <si>
    <t>74003858</t>
  </si>
  <si>
    <t>AD/PED FOREHEAD SPO2 SENSOR MASIMO</t>
  </si>
  <si>
    <t>74008935</t>
  </si>
  <si>
    <t>STAPLER CONMED REFLEX RHS</t>
  </si>
  <si>
    <t>74026001</t>
  </si>
  <si>
    <t>ZOLL ETCO2 AIRWAY ADAPTER</t>
  </si>
  <si>
    <t>74054604</t>
  </si>
  <si>
    <t>FLASH CATH 20GA 2</t>
  </si>
  <si>
    <t>74054605</t>
  </si>
  <si>
    <t>FLASH CATH 14GA</t>
  </si>
  <si>
    <t>74081501</t>
  </si>
  <si>
    <t>FEEDING TUBE 8 FR</t>
  </si>
  <si>
    <t>74082150</t>
  </si>
  <si>
    <t>PNEUMOTHORAX KIT</t>
  </si>
  <si>
    <t>74087800</t>
  </si>
  <si>
    <t>ALCON VITRECTOMY PACK</t>
  </si>
  <si>
    <t>90008153</t>
  </si>
  <si>
    <t>LEG LIFTER</t>
  </si>
  <si>
    <t>13031000</t>
  </si>
  <si>
    <t>LEVEL 1 IV ADMINISTRATIVE SYSTEM</t>
  </si>
  <si>
    <t>14745300</t>
  </si>
  <si>
    <t>PROCTOSIGMOIDOSCOPY RIGID,DIAG w/wo SPEC</t>
  </si>
  <si>
    <t>81182914</t>
  </si>
  <si>
    <t>LMB SPRING FINGER EXT SZ B</t>
  </si>
  <si>
    <t>3010571</t>
  </si>
  <si>
    <t>OSELTAMIVIR (TAMIFLU) 30MG CAP</t>
  </si>
  <si>
    <t>14783608</t>
  </si>
  <si>
    <t>DV RELOAD STAPLER 60 4.6 BLACK</t>
  </si>
  <si>
    <t>3010579</t>
  </si>
  <si>
    <t>PRIVIGEN (IVIG) 40G  INJECTION</t>
  </si>
  <si>
    <t>13000210</t>
  </si>
  <si>
    <t>30300130</t>
  </si>
  <si>
    <t>ER OBS 1ST HOUR</t>
  </si>
  <si>
    <t>13000310</t>
  </si>
  <si>
    <t>ER OBSERVATION EACH ADD'L HR</t>
  </si>
  <si>
    <t>3010588</t>
  </si>
  <si>
    <t>EPOETIN ALFA-EPBX (RETACRIT) 20,000UNITS</t>
  </si>
  <si>
    <t>3010589</t>
  </si>
  <si>
    <t>EPOETIN ALFA-EPBX (RETACRIT) 10,000UNITS</t>
  </si>
  <si>
    <t>11886906</t>
  </si>
  <si>
    <t>***OUTSIDE LAB - RH PHENOTYPE 86906</t>
  </si>
  <si>
    <t>74001500</t>
  </si>
  <si>
    <t>ZIRRIG 1500 NS BTL</t>
  </si>
  <si>
    <t>1106050</t>
  </si>
  <si>
    <t>1158330</t>
  </si>
  <si>
    <t>BB PHERISIS PLATELETS L-R</t>
  </si>
  <si>
    <t>13010401</t>
  </si>
  <si>
    <t>LMA  SIZE 1</t>
  </si>
  <si>
    <t>13010405</t>
  </si>
  <si>
    <t>LMA  SIZE 1.5</t>
  </si>
  <si>
    <t>13010420</t>
  </si>
  <si>
    <t>LMA  SIZE 2</t>
  </si>
  <si>
    <t>13010425</t>
  </si>
  <si>
    <t>LMA  SIZE 2.5</t>
  </si>
  <si>
    <t>13075030</t>
  </si>
  <si>
    <t>LMA  SIZE 3</t>
  </si>
  <si>
    <t>14780440</t>
  </si>
  <si>
    <t>DV SYNCHROSEAL</t>
  </si>
  <si>
    <t>14300150</t>
  </si>
  <si>
    <t>ANES PRO 136-150 MINUTES</t>
  </si>
  <si>
    <t>14300165</t>
  </si>
  <si>
    <t>ANES PRO 151-165 MINUTES</t>
  </si>
  <si>
    <t>14300255</t>
  </si>
  <si>
    <t>ANES PRO 241-255 MINUTES</t>
  </si>
  <si>
    <t>14300270</t>
  </si>
  <si>
    <t>ANES PRO 256-270 MINUTES</t>
  </si>
  <si>
    <t>14300285</t>
  </si>
  <si>
    <t>ANES PRO 271-285 MINUTES</t>
  </si>
  <si>
    <t>14300300</t>
  </si>
  <si>
    <t>ANES PRO 286-300 MINUTES</t>
  </si>
  <si>
    <t>14300315</t>
  </si>
  <si>
    <t>ANES PRO 301-315 MINUTES</t>
  </si>
  <si>
    <t>14300360</t>
  </si>
  <si>
    <t>ANES PRO 346-360 MINUTES</t>
  </si>
  <si>
    <t>3010626</t>
  </si>
  <si>
    <t>TRACE ELEMENTS</t>
  </si>
  <si>
    <t>14300345</t>
  </si>
  <si>
    <t>ANES PRO 316-330 MINUTES</t>
  </si>
  <si>
    <t>14300346</t>
  </si>
  <si>
    <t>ANES PRO 331-345 MINUTES</t>
  </si>
  <si>
    <t>11081479</t>
  </si>
  <si>
    <t>OUTSIDE LAB-  MG MICROARRAY 98012</t>
  </si>
  <si>
    <t>3010639</t>
  </si>
  <si>
    <t>CEFPODOXIME 200MG TAB</t>
  </si>
  <si>
    <t>18779900</t>
  </si>
  <si>
    <t>BK VIRUS-URINE</t>
  </si>
  <si>
    <t>11186906</t>
  </si>
  <si>
    <t>LAB REF 90059- PHENOTYPE, 86906</t>
  </si>
  <si>
    <t>11086970</t>
  </si>
  <si>
    <t>LAB REF 90103- ADSORPTION EACH, 86970</t>
  </si>
  <si>
    <t>11086978</t>
  </si>
  <si>
    <t>LAB REF 90103- ADSORPTION EACH, 86978</t>
  </si>
  <si>
    <t>14700138</t>
  </si>
  <si>
    <t>ALCON CENTURION A .9 30BAL</t>
  </si>
  <si>
    <t>3010653</t>
  </si>
  <si>
    <t>BOWEL PREP POWDER 236G</t>
  </si>
  <si>
    <t>1087798</t>
  </si>
  <si>
    <t>***DETECT AGENT NOS DNA AMP</t>
  </si>
  <si>
    <t>1082136</t>
  </si>
  <si>
    <t>**AMINO ACIDS 2-5 QUANTITATIVE EA</t>
  </si>
  <si>
    <t>1086651</t>
  </si>
  <si>
    <t>**ENCEPHALITIS CALIFORN ANTIBODY</t>
  </si>
  <si>
    <t>1086652</t>
  </si>
  <si>
    <t xml:space="preserve"> **ENCEPHALITIS EASTERN EQUINE ANTIBODY</t>
  </si>
  <si>
    <t>1086653</t>
  </si>
  <si>
    <t>**ANTIBODY ENCEPHALITIS EASTERN EQUINE</t>
  </si>
  <si>
    <t>1086654</t>
  </si>
  <si>
    <t>**ENCEPHALITIS WESTERN EQUINE ANTIBODY</t>
  </si>
  <si>
    <t>10887491</t>
  </si>
  <si>
    <t>***CHLAMYD TRACH AMP PROBE</t>
  </si>
  <si>
    <t>10887591</t>
  </si>
  <si>
    <t>***N GONORRHOEAE DNA AMP PROBE TQ</t>
  </si>
  <si>
    <t>74071011</t>
  </si>
  <si>
    <t>SALEM SUMP KANGAROO 16FR</t>
  </si>
  <si>
    <t>1088888</t>
  </si>
  <si>
    <t>HEPATITIS C FIBROSURE</t>
  </si>
  <si>
    <t>10883521</t>
  </si>
  <si>
    <t>**IMMUNOGLOBULIN LIGHT CHAINS FREE EA.</t>
  </si>
  <si>
    <t>10886364</t>
  </si>
  <si>
    <t>**TISSUE TRANSGLUTAMINASE EA. IMMUNOGLOB</t>
  </si>
  <si>
    <t>1087661</t>
  </si>
  <si>
    <t>**IADNA TRICHOMON VAG AMP PROBE</t>
  </si>
  <si>
    <t>10931900</t>
  </si>
  <si>
    <t>PHENYLALANINE/ TYROSINE</t>
  </si>
  <si>
    <t>1080503</t>
  </si>
  <si>
    <t>PATH CLINICAL CONSULT'N SFMDM 5-20 MNS</t>
  </si>
  <si>
    <t>1085230</t>
  </si>
  <si>
    <t>**CLOTTING FACTOR VII PRO CONVRT</t>
  </si>
  <si>
    <t>1085305</t>
  </si>
  <si>
    <t>**CLOTTING INHIBITORS PROTEIN S TOTAL</t>
  </si>
  <si>
    <t>3010665</t>
  </si>
  <si>
    <t>EFGARTIGIMOD ALFA-FCAB 20MG/ML  INJ</t>
  </si>
  <si>
    <t>J9332</t>
  </si>
  <si>
    <t>3010664</t>
  </si>
  <si>
    <t>CLINIMIX E 8/14 2000ML</t>
  </si>
  <si>
    <t>74000820</t>
  </si>
  <si>
    <t>GELFOAM</t>
  </si>
  <si>
    <t>14747050</t>
  </si>
  <si>
    <t>DV UNIVERSAL SEAL</t>
  </si>
  <si>
    <t>74056270</t>
  </si>
  <si>
    <t>NIRRIG 250 NS</t>
  </si>
  <si>
    <t>74021401</t>
  </si>
  <si>
    <t>ZOLL ONESTEP ADULT ELECTRODE</t>
  </si>
  <si>
    <t>14300390</t>
  </si>
  <si>
    <t>ANES PRO 376-390 MINUTES</t>
  </si>
  <si>
    <t>10008648</t>
  </si>
  <si>
    <t>QUANTIFERON GOLD--STUDENT</t>
  </si>
  <si>
    <t>3010679</t>
  </si>
  <si>
    <t>COLLAGENASE(SANTYL) DEBRIDING OINT TUBE</t>
  </si>
  <si>
    <t>74085980</t>
  </si>
  <si>
    <t>HUBER NEEDLE 20GA 3/4</t>
  </si>
  <si>
    <t>74007910</t>
  </si>
  <si>
    <t>INTERDRY</t>
  </si>
  <si>
    <t>A6250</t>
  </si>
  <si>
    <t>3010368</t>
  </si>
  <si>
    <t>IRON SUCROSE 100MG VIAL</t>
  </si>
  <si>
    <t>J1756</t>
  </si>
  <si>
    <t>6109746</t>
  </si>
  <si>
    <t>DME WISP MASK &amp; HEADGEAR</t>
  </si>
  <si>
    <t>6028690</t>
  </si>
  <si>
    <t>AEROCHAMBER LARGE (BLUE)</t>
  </si>
  <si>
    <t>14770008</t>
  </si>
  <si>
    <t>DV OBTURATOR 8MM STANDARD BLUNT</t>
  </si>
  <si>
    <t>14770009</t>
  </si>
  <si>
    <t>DV OBTURATOR 8MM LONG BLUNT</t>
  </si>
  <si>
    <t>14770375</t>
  </si>
  <si>
    <t>DV 12 MM &amp; STAPLER CANNULA</t>
  </si>
  <si>
    <t>14770376</t>
  </si>
  <si>
    <t>DV 12 MM &amp; STAPLER BLUNT OBTURATOR</t>
  </si>
  <si>
    <t>14770389</t>
  </si>
  <si>
    <t>DV 12 MM &amp; STAPLER CANNULA LONG</t>
  </si>
  <si>
    <t>14770390</t>
  </si>
  <si>
    <t>DV 12 MM &amp; STAPLER BLUNT OBTURATOR LONG</t>
  </si>
  <si>
    <t>14770395</t>
  </si>
  <si>
    <t>DV 12 MM &amp; STAPLER BLADELESS OBTURATOR</t>
  </si>
  <si>
    <t>14770398</t>
  </si>
  <si>
    <t>DV 8 MM HASSON CONE</t>
  </si>
  <si>
    <t>1081206</t>
  </si>
  <si>
    <t>***BCR / ABL1 GENE MAJOR BREAKPOINT</t>
  </si>
  <si>
    <t>1081207</t>
  </si>
  <si>
    <t>***BCR/ ABL1 GENE MINOR BREAKPOINT</t>
  </si>
  <si>
    <t>3010695</t>
  </si>
  <si>
    <t>MAGIC MOUTHWASH(Nystatin,antacid,v.lido)</t>
  </si>
  <si>
    <t>3010708</t>
  </si>
  <si>
    <t>ESTRADIOL 10MCG VAGINAL INSERT</t>
  </si>
  <si>
    <t>8537510</t>
  </si>
  <si>
    <t>ST HCCC ST Z1926/ 15MIN</t>
  </si>
  <si>
    <t>8537511</t>
  </si>
  <si>
    <t>ST HCCC SLPA/ 15MIN</t>
  </si>
  <si>
    <t>3010151</t>
  </si>
  <si>
    <t>DAPTOMYCIN INJ 350MG</t>
  </si>
  <si>
    <t>3009206</t>
  </si>
  <si>
    <t>GENTAMICIN 160 MG IVPB NS100</t>
  </si>
  <si>
    <t>3010211</t>
  </si>
  <si>
    <t>ENOXAPARIN (LOVENOX) INJ 60MG         TS</t>
  </si>
  <si>
    <t>3009693</t>
  </si>
  <si>
    <t>FENTANYL 250mcg/5ml VIAL</t>
  </si>
  <si>
    <t>3010350</t>
  </si>
  <si>
    <t>VANCOMYCIN 1.25 GM VL</t>
  </si>
  <si>
    <t>66033380</t>
  </si>
  <si>
    <t>SS S,DREAMWEAR FULL, MED FRM W/HGR,GBL</t>
  </si>
  <si>
    <t>14700230</t>
  </si>
  <si>
    <t>CHEST DRAIN VALVE</t>
  </si>
  <si>
    <t>3010732</t>
  </si>
  <si>
    <t>ALENDRONATE 70MG TAB</t>
  </si>
  <si>
    <t>13027992</t>
  </si>
  <si>
    <t>WORD BARTHOLIN CATHETER</t>
  </si>
  <si>
    <t>14743233</t>
  </si>
  <si>
    <t>EGD BALLOON DILATION ESOPH 30MM&gt;</t>
  </si>
  <si>
    <t>14743249</t>
  </si>
  <si>
    <t>EGD - ESOPH DILATION &lt;30 MM DIAM</t>
  </si>
  <si>
    <t>11086156</t>
  </si>
  <si>
    <t>OUTSIDE LAB REF COLD SCREEN (AGGL) 90041</t>
  </si>
  <si>
    <t>10987077</t>
  </si>
  <si>
    <t>BLOOD AEROBIC ID/SUSC</t>
  </si>
  <si>
    <t>3010768</t>
  </si>
  <si>
    <t>IPRATROPIUM 0.06% NASAL SPRAY</t>
  </si>
  <si>
    <t>1087651</t>
  </si>
  <si>
    <t>**STREP DNA  AMP PROBE</t>
  </si>
  <si>
    <t>6109749</t>
  </si>
  <si>
    <t>DME NUANCE PRO NAS PILLOWS W/HEADGEAR</t>
  </si>
  <si>
    <t>85303320</t>
  </si>
  <si>
    <t>ST LEGACY ST EVAL/30MN</t>
  </si>
  <si>
    <t>85314010</t>
  </si>
  <si>
    <t>ST LEGACY ST CONS/PAPERWORK 15MIN</t>
  </si>
  <si>
    <t>85331401</t>
  </si>
  <si>
    <t>ST LEGACY MILEAGE / DAY</t>
  </si>
  <si>
    <t>85380726</t>
  </si>
  <si>
    <t>ST LEGACY SPLA TX/ 15MIN</t>
  </si>
  <si>
    <t>85384150</t>
  </si>
  <si>
    <t>ST LEGACY ST GROUP SESSION/ 15 MIN</t>
  </si>
  <si>
    <t>85384155</t>
  </si>
  <si>
    <t>ST LEGACY SLPA GROUP / 15 MIN</t>
  </si>
  <si>
    <t>85384200</t>
  </si>
  <si>
    <t>ST LEGACY ST/15MIN</t>
  </si>
  <si>
    <t>1099944</t>
  </si>
  <si>
    <t>CULTURE BLOOD  ANA ID ONLY</t>
  </si>
  <si>
    <t>3010805</t>
  </si>
  <si>
    <t>GAMMAGARD 1G  INJECTION</t>
  </si>
  <si>
    <t>3010808</t>
  </si>
  <si>
    <t>KCENTRA 500 UNIT RANGE</t>
  </si>
  <si>
    <t>J7168</t>
  </si>
  <si>
    <t>3010801</t>
  </si>
  <si>
    <t>FOSFOMYCIN GRANULES: 3 GRAMS</t>
  </si>
  <si>
    <t>14711671</t>
  </si>
  <si>
    <t>OR LEVEL 4  1- 30 MIN</t>
  </si>
  <si>
    <t>14382030</t>
  </si>
  <si>
    <t>LMA I-GEL SIZE 3</t>
  </si>
  <si>
    <t>14382040</t>
  </si>
  <si>
    <t>LMA I-GEL SIZE 4</t>
  </si>
  <si>
    <t>14382050</t>
  </si>
  <si>
    <t>LMA I-GEL SIZE 5</t>
  </si>
  <si>
    <t>3009025</t>
  </si>
  <si>
    <t>CATHFLO ACTIVASE INJECTION 2MG</t>
  </si>
  <si>
    <t>14333110</t>
  </si>
  <si>
    <t>SONOTAP II PLANE BLOCK NEEDLE</t>
  </si>
  <si>
    <t>3010829</t>
  </si>
  <si>
    <t>EUCERIN HEALING CREAM</t>
  </si>
  <si>
    <t>74015123</t>
  </si>
  <si>
    <t>ARROW CVC KIT 3 LUMEN HIGHFLOW</t>
  </si>
  <si>
    <t>67093268</t>
  </si>
  <si>
    <t>30100067</t>
  </si>
  <si>
    <t>HEART MONITORING SYSTEM</t>
  </si>
  <si>
    <t>14750990</t>
  </si>
  <si>
    <t>PLEURX PERITONEAL CATHETER SYSTEM</t>
  </si>
  <si>
    <t>3010445</t>
  </si>
  <si>
    <t>DEXMEDETOMIDINE 100MCG/ML 2ML</t>
  </si>
  <si>
    <t>J1105</t>
  </si>
  <si>
    <t>3010837</t>
  </si>
  <si>
    <t>ROPIVACAINE INJ 0.5% 30ML</t>
  </si>
  <si>
    <t>J2795</t>
  </si>
  <si>
    <t>74059940</t>
  </si>
  <si>
    <t>CENTRAL LINE DRESSING KIT</t>
  </si>
  <si>
    <t>A4221</t>
  </si>
  <si>
    <t>80000871</t>
  </si>
  <si>
    <t>COLOSTOMY POUCH CLAMP</t>
  </si>
  <si>
    <t>A4363</t>
  </si>
  <si>
    <t>6054700</t>
  </si>
  <si>
    <t>CATH SUCTION 14FR</t>
  </si>
  <si>
    <t>A4624</t>
  </si>
  <si>
    <t>74000140</t>
  </si>
  <si>
    <t>CATH SUCTION 12FR</t>
  </si>
  <si>
    <t>74000141</t>
  </si>
  <si>
    <t>CATH SUCTION 18FR</t>
  </si>
  <si>
    <t>90000975</t>
  </si>
  <si>
    <t>BILE BAG</t>
  </si>
  <si>
    <t>A4649</t>
  </si>
  <si>
    <t>74050000</t>
  </si>
  <si>
    <t>ELASTIC BANDAGE 3</t>
  </si>
  <si>
    <t>A6452</t>
  </si>
  <si>
    <t>74000340</t>
  </si>
  <si>
    <t>POOLE SUCTION</t>
  </si>
  <si>
    <t>A9270</t>
  </si>
  <si>
    <t>1059670</t>
  </si>
  <si>
    <t>CULTURE SPUTUM REF LAB</t>
  </si>
  <si>
    <t>5339560</t>
  </si>
  <si>
    <t>NM ULTRATAG RBC</t>
  </si>
  <si>
    <t>1070460</t>
  </si>
  <si>
    <t>CRYPTOCOCCAL ANTIGEN</t>
  </si>
  <si>
    <t>3010687</t>
  </si>
  <si>
    <t>PREVNAR 20 (PNEUMONIA VACCINE)</t>
  </si>
  <si>
    <t>3009249</t>
  </si>
  <si>
    <t>IC- HEPATITIS B  (RECOMBIVAX) HB VACCINE</t>
  </si>
  <si>
    <t>14300407</t>
  </si>
  <si>
    <t>ANES PRO 631-645 MINUTES</t>
  </si>
  <si>
    <t>10084145</t>
  </si>
  <si>
    <t>11086860</t>
  </si>
  <si>
    <t>LAB REF 90070 ELUTION PREP</t>
  </si>
  <si>
    <t>11089101</t>
  </si>
  <si>
    <t>***OUTSIDE LAB- AB ID STD COM PANL 90101</t>
  </si>
  <si>
    <t>1102360</t>
  </si>
  <si>
    <t>11086901</t>
  </si>
  <si>
    <t>***OUTSIDE LAB BLOOD TYP SER  RH(D)90004</t>
  </si>
  <si>
    <t>1109200</t>
  </si>
  <si>
    <t>11086920</t>
  </si>
  <si>
    <t>***OUTSIDE LAB- CROSSMATCH IMMED 90001</t>
  </si>
  <si>
    <t>1103020</t>
  </si>
  <si>
    <t>BB CROSSMATCH 37 HR</t>
  </si>
  <si>
    <t>11086921</t>
  </si>
  <si>
    <t>***OUTSIDE LAB- CROSSMATCH 37 HR 90001</t>
  </si>
  <si>
    <t>1109210</t>
  </si>
  <si>
    <t>BB CROSSMATCH AHG</t>
  </si>
  <si>
    <t>1192700</t>
  </si>
  <si>
    <t>BB FFP THAWING</t>
  </si>
  <si>
    <t>1288307</t>
  </si>
  <si>
    <t>14300361</t>
  </si>
  <si>
    <t>ANES PRO 361-375 MINUTES</t>
  </si>
  <si>
    <t>14300391</t>
  </si>
  <si>
    <t>ANES PRO 391-405 MINUTES</t>
  </si>
  <si>
    <t>14300392</t>
  </si>
  <si>
    <t>ANES PRO 406-420 MINUTES</t>
  </si>
  <si>
    <t>14300393</t>
  </si>
  <si>
    <t>ANES PRO 421-435 MINUTES</t>
  </si>
  <si>
    <t>14300394</t>
  </si>
  <si>
    <t>ANES PRO 436-450 MINUTES</t>
  </si>
  <si>
    <t>14300395</t>
  </si>
  <si>
    <t>ANES PRO 451-465 MINUTES</t>
  </si>
  <si>
    <t>14300396</t>
  </si>
  <si>
    <t>ANES PRO 466-480 MINUTES</t>
  </si>
  <si>
    <t>14300397</t>
  </si>
  <si>
    <t>ANES PRO 481-495 MINUTES</t>
  </si>
  <si>
    <t>14300398</t>
  </si>
  <si>
    <t>ANES PRO 496-510 MINUTES</t>
  </si>
  <si>
    <t>14300399</t>
  </si>
  <si>
    <t>ANES PRO 511-525 MINUTES</t>
  </si>
  <si>
    <t>14300401</t>
  </si>
  <si>
    <t>ANES PRO 541-555 MINUTES</t>
  </si>
  <si>
    <t>14300402</t>
  </si>
  <si>
    <t>ANES PRO 556-570 MINUTES</t>
  </si>
  <si>
    <t>14300403</t>
  </si>
  <si>
    <t>ANES PRO 571-585 MINUTES</t>
  </si>
  <si>
    <t>14300404</t>
  </si>
  <si>
    <t>ANES PRO 586-600 MINUTES</t>
  </si>
  <si>
    <t>14300405</t>
  </si>
  <si>
    <t>ANES PRO 601-615 MINUTES</t>
  </si>
  <si>
    <t>14300406</t>
  </si>
  <si>
    <t>ANES PRO 616-630 MINUTES</t>
  </si>
  <si>
    <t>14300408</t>
  </si>
  <si>
    <t>ANES PRO 646-660 MINUTES</t>
  </si>
  <si>
    <t>14300409</t>
  </si>
  <si>
    <t>ANES PRO 661-675 MINUTES</t>
  </si>
  <si>
    <t>14300410</t>
  </si>
  <si>
    <t>ANES PRO 676-690 MINUTES</t>
  </si>
  <si>
    <t>14300411</t>
  </si>
  <si>
    <t>ANES PRO 691-705 MINUTES</t>
  </si>
  <si>
    <t>14300414</t>
  </si>
  <si>
    <t>ANES PRO 526-540 MINUTES</t>
  </si>
  <si>
    <t>6109744</t>
  </si>
  <si>
    <t>DME AMARA FULL FACE MASK LARGE MASK</t>
  </si>
  <si>
    <t>1288300</t>
  </si>
  <si>
    <t>1288304</t>
  </si>
  <si>
    <t>1288309</t>
  </si>
  <si>
    <t>PATH LEVEL 6 SURG, GROSS &amp; MICRO</t>
  </si>
  <si>
    <t>1288342</t>
  </si>
  <si>
    <t>PATH IMMUNOHISTOCHEMISTRY</t>
  </si>
  <si>
    <t>1288348</t>
  </si>
  <si>
    <t>PATH ELECTRON MICROSCOPY</t>
  </si>
  <si>
    <t>1288349</t>
  </si>
  <si>
    <t>PATH SCANNING ELECTRON MICROSCOPY</t>
  </si>
  <si>
    <t>1288360</t>
  </si>
  <si>
    <t>PATH TUMOR IMMUNOHISTOCHEM/ MANUAL</t>
  </si>
  <si>
    <t>1288361</t>
  </si>
  <si>
    <t>PATH TUMOR IMMUNOHISTOCHEM/COMPUT</t>
  </si>
  <si>
    <t>1288362</t>
  </si>
  <si>
    <t>PATH NERVE TEASING PREPARATIONS</t>
  </si>
  <si>
    <t>1288365</t>
  </si>
  <si>
    <t>PATH INSITU HYBRIDIZATION (FISH)</t>
  </si>
  <si>
    <t>1087799</t>
  </si>
  <si>
    <t>***DETECT AGENT NOS DNA QUANT</t>
  </si>
  <si>
    <t>1156300</t>
  </si>
  <si>
    <t>BB FP24 PLASMA FRESH FROZEN</t>
  </si>
  <si>
    <t>P9059</t>
  </si>
  <si>
    <t>1086146</t>
  </si>
  <si>
    <t>***Beta 2 Glycoprotein Antibody</t>
  </si>
  <si>
    <t>11086870</t>
  </si>
  <si>
    <t>***OUTSIDE LAB- SELECT CELL PANEL 90102</t>
  </si>
  <si>
    <t>11089010</t>
  </si>
  <si>
    <t>***OUTSID LAB- ANTIBODY ID PER PNL 90101</t>
  </si>
  <si>
    <t>11086880</t>
  </si>
  <si>
    <t>***OUTSIDE LAB- DAT REAGENT TESTED 90011</t>
  </si>
  <si>
    <t>1101760</t>
  </si>
  <si>
    <t>1186900</t>
  </si>
  <si>
    <t>BB PATIENT RETYPE</t>
  </si>
  <si>
    <t>11086900</t>
  </si>
  <si>
    <t>***OUTSIDE LAB-  BLOOD TYP SER ABO 90004</t>
  </si>
  <si>
    <t>11086905</t>
  </si>
  <si>
    <t>***OUTSIDE LAB- PER ANTIGEN TESTED 90060</t>
  </si>
  <si>
    <t>11086906</t>
  </si>
  <si>
    <t>***OUTSIDE LAB- PER ANTIGEN TESTED 90061</t>
  </si>
  <si>
    <t>11186905</t>
  </si>
  <si>
    <t>LAB REF 90059- PHENOTYPE, 86905</t>
  </si>
  <si>
    <t>11086922</t>
  </si>
  <si>
    <t>***OUTSIDE LAB-  CROSSMATCH AHG 90001</t>
  </si>
  <si>
    <t>1288112</t>
  </si>
  <si>
    <t>PATH CYTOPATH CELL ENHANCE TECH</t>
  </si>
  <si>
    <t>1288344</t>
  </si>
  <si>
    <t>PATH IMMUNOHISTO ANTIBODY SLIDE</t>
  </si>
  <si>
    <t>1288346</t>
  </si>
  <si>
    <t>PATH IMMUNOFLUORESCENT STUDY DIR METHOD</t>
  </si>
  <si>
    <t>1288367</t>
  </si>
  <si>
    <t>PATH INSITU HYBRIDIZATION AUTO</t>
  </si>
  <si>
    <t>1288368</t>
  </si>
  <si>
    <t>PATH INSITU HYBRIDIZATION MANUAL</t>
  </si>
  <si>
    <t>6080100</t>
  </si>
  <si>
    <t>CATHETER ASPIRATION FOR INPATS</t>
  </si>
  <si>
    <t>6080125</t>
  </si>
  <si>
    <t>CATHETER ASPIRATION FOR OBSERV PATS</t>
  </si>
  <si>
    <t>6092740</t>
  </si>
  <si>
    <t>6096040</t>
  </si>
  <si>
    <t>MECH VENT INITIAL SET-UP</t>
  </si>
  <si>
    <t>6084400</t>
  </si>
  <si>
    <t>MECH BRTHING SUB DAY</t>
  </si>
  <si>
    <t>6094003</t>
  </si>
  <si>
    <t>BIPAP SUB-DAY</t>
  </si>
  <si>
    <t>6080090</t>
  </si>
  <si>
    <t>PEAK FLOW</t>
  </si>
  <si>
    <t>6096920</t>
  </si>
  <si>
    <t>PULMONARY FUNCTION</t>
  </si>
  <si>
    <t>6006000</t>
  </si>
  <si>
    <t>PULMONARY FUNCT COM</t>
  </si>
  <si>
    <t>6004150</t>
  </si>
  <si>
    <t>VITAL CAPACITY TEST  SVC</t>
  </si>
  <si>
    <t>6094620</t>
  </si>
  <si>
    <t>RT 6 MINUTE WALK TEST</t>
  </si>
  <si>
    <t>6002490</t>
  </si>
  <si>
    <t>6080080</t>
  </si>
  <si>
    <t>MDI TREATMENT</t>
  </si>
  <si>
    <t>6080081</t>
  </si>
  <si>
    <t>MDI TREATMENT #2</t>
  </si>
  <si>
    <t>6080083</t>
  </si>
  <si>
    <t>MDI TREATMENT #3</t>
  </si>
  <si>
    <t>6088860</t>
  </si>
  <si>
    <t>CPAP</t>
  </si>
  <si>
    <t>6094664</t>
  </si>
  <si>
    <t>PAT TREATMENT EDUCATION</t>
  </si>
  <si>
    <t>6088800</t>
  </si>
  <si>
    <t>ACAPELLA INITIAL TX</t>
  </si>
  <si>
    <t>6090330</t>
  </si>
  <si>
    <t>CHEST PT INITIAL TX</t>
  </si>
  <si>
    <t>6084410</t>
  </si>
  <si>
    <t>CHEST PT SUBSEQUENT TX</t>
  </si>
  <si>
    <t>6088820</t>
  </si>
  <si>
    <t>ACAPELLA SUBS TX</t>
  </si>
  <si>
    <t>6009406</t>
  </si>
  <si>
    <t>SMOKING CESSATION EDUC&gt;3 MIN &lt;10 MIN</t>
  </si>
  <si>
    <t>6296500</t>
  </si>
  <si>
    <t>RHYTHM STRIP/MIN</t>
  </si>
  <si>
    <t>6201690</t>
  </si>
  <si>
    <t>6201790</t>
  </si>
  <si>
    <t>HOLTER ANALYSIS</t>
  </si>
  <si>
    <t>6315100</t>
  </si>
  <si>
    <t>30100063</t>
  </si>
  <si>
    <t>EEG AWAKE &amp; DROWSY</t>
  </si>
  <si>
    <t>EEG</t>
  </si>
  <si>
    <t>6301400</t>
  </si>
  <si>
    <t>66095810</t>
  </si>
  <si>
    <t>SLEEP STUDY- PSG</t>
  </si>
  <si>
    <t>66095811</t>
  </si>
  <si>
    <t>SLEEP STUDY- PSG/CPAP</t>
  </si>
  <si>
    <t>66095812</t>
  </si>
  <si>
    <t>SLEEP STUDY- CPAP TITRATION</t>
  </si>
  <si>
    <t>14500243</t>
  </si>
  <si>
    <t>OR INFUSION OF CASIRIVI &amp; IMDEVI</t>
  </si>
  <si>
    <t>M0243</t>
  </si>
  <si>
    <t>1450245</t>
  </si>
  <si>
    <t>OR INFUSION OF BAMLANIVIMAB &amp; ETESEV</t>
  </si>
  <si>
    <t>M0245</t>
  </si>
  <si>
    <t>14701130</t>
  </si>
  <si>
    <t>14536558</t>
  </si>
  <si>
    <t>OR INSERTION TUNNELED CV CATH</t>
  </si>
  <si>
    <t>14703657</t>
  </si>
  <si>
    <t>14706589</t>
  </si>
  <si>
    <t>OR REMOVAL TUNNELED CV CATH W/O SUB PORT</t>
  </si>
  <si>
    <t>14706359</t>
  </si>
  <si>
    <t>OR REMOVAL TUNNELED CV CATH W SUB PORT</t>
  </si>
  <si>
    <t>14736591</t>
  </si>
  <si>
    <t>OR VENIPUNCTURE PORT- IMPLANT VEN ACC DE</t>
  </si>
  <si>
    <t>14736592</t>
  </si>
  <si>
    <t>OR BLOOD DRAW FROM PERIPHERAL CATHETER</t>
  </si>
  <si>
    <t>12543762</t>
  </si>
  <si>
    <t>OBS PERC REPLAC G TUBE NOT REQ GASTR TR</t>
  </si>
  <si>
    <t>14743762</t>
  </si>
  <si>
    <t>PERC REPLACEMENT G TUBE NOT REQ GASTR TR</t>
  </si>
  <si>
    <t>14744799</t>
  </si>
  <si>
    <t>OR UNLISTED PROC SMALL INTESTINE</t>
  </si>
  <si>
    <t>14749082</t>
  </si>
  <si>
    <t>ABD PARACENTESIS W/O IMAGING</t>
  </si>
  <si>
    <t>14549083</t>
  </si>
  <si>
    <t>OR ABD PARACENTESIS W/ IMAGING</t>
  </si>
  <si>
    <t>14706111</t>
  </si>
  <si>
    <t>OR INSERTION OF IN-OUT CATHETER</t>
  </si>
  <si>
    <t>14706110</t>
  </si>
  <si>
    <t>OR INSERTION OF INDWELLING CATHETER</t>
  </si>
  <si>
    <t>14751798</t>
  </si>
  <si>
    <t>OR BLADDER SCAN -  POST VOID URIN US</t>
  </si>
  <si>
    <t>14700193</t>
  </si>
  <si>
    <t>OR OUTPAT VACCINE ADMIN, INITIAL</t>
  </si>
  <si>
    <t>14792950</t>
  </si>
  <si>
    <t>OR CODE BLUE RESPONSE</t>
  </si>
  <si>
    <t>14707400</t>
  </si>
  <si>
    <t>OR IV HYDRATION THERAPY FIRST HR</t>
  </si>
  <si>
    <t>14707430</t>
  </si>
  <si>
    <t>OR IV HYDRATION THERAPY EA HR</t>
  </si>
  <si>
    <t>14700187</t>
  </si>
  <si>
    <t>14700188</t>
  </si>
  <si>
    <t>14700189</t>
  </si>
  <si>
    <t>OR IV THERAPY ADDL/SEQUENTIAL UP TO 1HR</t>
  </si>
  <si>
    <t>14700186</t>
  </si>
  <si>
    <t>OR IM,SQ INJECTION</t>
  </si>
  <si>
    <t>14700185</t>
  </si>
  <si>
    <t>OR IV INJECTION &lt; 15 MINUTES</t>
  </si>
  <si>
    <t>14700183</t>
  </si>
  <si>
    <t>OR INJECTION &lt; 15 MINUTES (DIFF.DRUG)</t>
  </si>
  <si>
    <t>14700008</t>
  </si>
  <si>
    <t>OR VACCINE ADMIN, INFLUENZA</t>
  </si>
  <si>
    <t>G0008</t>
  </si>
  <si>
    <t>17093668</t>
  </si>
  <si>
    <t>CARDIAC REHAB SET PAD, PER SESSION</t>
  </si>
  <si>
    <t>17093797</t>
  </si>
  <si>
    <t>CARDIAC REHAB EXERCISE</t>
  </si>
  <si>
    <t>17093798</t>
  </si>
  <si>
    <t>17094618</t>
  </si>
  <si>
    <t>CARDIAC REHAB 6 MINUTE WALK TEST</t>
  </si>
  <si>
    <t>17194620</t>
  </si>
  <si>
    <t>PULM REHAB 6 MINUTE WALK TEST</t>
  </si>
  <si>
    <t>17100424</t>
  </si>
  <si>
    <t>PULM REHAB W/ EXERC 1HR/ 2 SESS PER/DAY</t>
  </si>
  <si>
    <t>14364415</t>
  </si>
  <si>
    <t>ANES  NJX AA&amp;/STRD BRACH PLEXUS</t>
  </si>
  <si>
    <t>14364416</t>
  </si>
  <si>
    <t>ANES  NJX AA&amp;/STRD BRACH PLEXUS NFS</t>
  </si>
  <si>
    <t>14364417</t>
  </si>
  <si>
    <t>ANES  NJX AA&amp;/STRD AXILLARY NRV</t>
  </si>
  <si>
    <t>14364418</t>
  </si>
  <si>
    <t>ANES  NJX AA&amp;/STRD SPRSCAP NRV</t>
  </si>
  <si>
    <t>14364445</t>
  </si>
  <si>
    <t>ANES  NJX AA&amp;/STRD SCIATIC NRV</t>
  </si>
  <si>
    <t>14364446</t>
  </si>
  <si>
    <t>ANES  NJX AA&amp;/STRD SCIATIC NRV NFS</t>
  </si>
  <si>
    <t>14364447</t>
  </si>
  <si>
    <t>ANES  NJX AA&amp;/STRD FEMORAL NERVE</t>
  </si>
  <si>
    <t>14364448</t>
  </si>
  <si>
    <t>ANES  NJX AA&amp;/STRD FEM NRV NFS</t>
  </si>
  <si>
    <t>14364449</t>
  </si>
  <si>
    <t>ANES  NJX AA&amp;/STRD LMBR PLEX NFS</t>
  </si>
  <si>
    <t>14364450</t>
  </si>
  <si>
    <t>ANES  NJX AA&amp;/STRD OTHER PN/BRANCH</t>
  </si>
  <si>
    <t>14364520</t>
  </si>
  <si>
    <t>ANES  N BLOCK LUMBAR/THORACIC</t>
  </si>
  <si>
    <t>13000160</t>
  </si>
  <si>
    <t>ER LEVEL 1 WITH ADD'L PROCEDURE</t>
  </si>
  <si>
    <t>25</t>
  </si>
  <si>
    <t>13000260</t>
  </si>
  <si>
    <t>ER LEVEL 2 WITH  ADD'L PROCEDURE</t>
  </si>
  <si>
    <t>13000360</t>
  </si>
  <si>
    <t>13000460</t>
  </si>
  <si>
    <t>13000560</t>
  </si>
  <si>
    <t>13046550</t>
  </si>
  <si>
    <t>ER  FX RAD HEAD W/MAN</t>
  </si>
  <si>
    <t>13025565</t>
  </si>
  <si>
    <t>ER  CLOSED FX RADIUS AND ULNA</t>
  </si>
  <si>
    <t>13025605</t>
  </si>
  <si>
    <t>ER  CLOSED DISTAL RADIAL FX</t>
  </si>
  <si>
    <t>13027810</t>
  </si>
  <si>
    <t>ER  ANKLE FX CLOSED TREATMENT</t>
  </si>
  <si>
    <t>13028192</t>
  </si>
  <si>
    <t>ER  FB FOOT DEEP</t>
  </si>
  <si>
    <t>13006556</t>
  </si>
  <si>
    <t>ER  INSERTION NON-TUNNEL CV CATH</t>
  </si>
  <si>
    <t>13006571</t>
  </si>
  <si>
    <t>13036569</t>
  </si>
  <si>
    <t>13004640</t>
  </si>
  <si>
    <t>ER  I&amp;D PERIRECT ABCE</t>
  </si>
  <si>
    <t>13005840</t>
  </si>
  <si>
    <t>ER  FB EMBEDDED EYE</t>
  </si>
  <si>
    <t>13000161</t>
  </si>
  <si>
    <t>13000545</t>
  </si>
  <si>
    <t>ER LEVEL 1 SUTURE REMOVAL</t>
  </si>
  <si>
    <t>13000262</t>
  </si>
  <si>
    <t>13000363</t>
  </si>
  <si>
    <t>13000845</t>
  </si>
  <si>
    <t>13000850</t>
  </si>
  <si>
    <t>13000600</t>
  </si>
  <si>
    <t>ER CRITICAL CARE FIRST 30-74 MINUTES</t>
  </si>
  <si>
    <t>13006410</t>
  </si>
  <si>
    <t>ER  EXCISION LESION</t>
  </si>
  <si>
    <t>13004040</t>
  </si>
  <si>
    <t>ER  SKIN TISSUE REARRANGEMENT</t>
  </si>
  <si>
    <t>13092010</t>
  </si>
  <si>
    <t>ER  EXPL WOUND CHEST</t>
  </si>
  <si>
    <t>13005880</t>
  </si>
  <si>
    <t>ER  FB MUSCLE SIMPLE</t>
  </si>
  <si>
    <t>13003030</t>
  </si>
  <si>
    <t>ER  I&amp;D SHOULDER DEEP ABSCESS OR HEMATOM</t>
  </si>
  <si>
    <t>13006450</t>
  </si>
  <si>
    <t>ER  REMOVE FB SHOULDER SUBQ</t>
  </si>
  <si>
    <t>13023333</t>
  </si>
  <si>
    <t>ER  REM FB SHOULDER DEEP SUBFACIAL/ IM</t>
  </si>
  <si>
    <t>13006490</t>
  </si>
  <si>
    <t>ER  FX CLAVICLE,CLSD TX W/MANIPULATION</t>
  </si>
  <si>
    <t>13023605</t>
  </si>
  <si>
    <t>ER  CLOSD FX PROX HUML W/MAN W/WO TRACT</t>
  </si>
  <si>
    <t>13009250</t>
  </si>
  <si>
    <t>ER  I&amp;D DEEP ABSCESS</t>
  </si>
  <si>
    <t>13024505</t>
  </si>
  <si>
    <t>ER CLOSED FRACTURE RED HUMERAS</t>
  </si>
  <si>
    <t>13024675</t>
  </si>
  <si>
    <t>ER  TREAT ULNAR FRACTURE, CLOSED</t>
  </si>
  <si>
    <t>13006270</t>
  </si>
  <si>
    <t>ER  I/D ARM DEEP ABSC</t>
  </si>
  <si>
    <t>13006700</t>
  </si>
  <si>
    <t>ER  REP TENDON/MUSCLE</t>
  </si>
  <si>
    <t>13002700</t>
  </si>
  <si>
    <t>ER  REPAIR TENDON/MUS</t>
  </si>
  <si>
    <t>13026706</t>
  </si>
  <si>
    <t>ER  PIN KNUCKLE DISLOCATION</t>
  </si>
  <si>
    <t>13026735</t>
  </si>
  <si>
    <t>ER  OPEN TX PHAL SHAFT FX PROX/ MID EA.</t>
  </si>
  <si>
    <t>13026742</t>
  </si>
  <si>
    <t>ER  FRACTURE FINGER TREATMENT, EACH</t>
  </si>
  <si>
    <t>13006785</t>
  </si>
  <si>
    <t>ER TREATMENT FINGER DISLOCATION</t>
  </si>
  <si>
    <t>13026951</t>
  </si>
  <si>
    <t>ER  AMPUTATION FING/THUMB ANY JOINT</t>
  </si>
  <si>
    <t>13027086</t>
  </si>
  <si>
    <t>ER REMOVE HIP FOREIGN BODY</t>
  </si>
  <si>
    <t>13027087</t>
  </si>
  <si>
    <t>ER REMOVE HIP FOREIGN BODY DEEP</t>
  </si>
  <si>
    <t>13000301</t>
  </si>
  <si>
    <t>ER  I&amp;D DEEP ABSCESS-THIGH</t>
  </si>
  <si>
    <t>13001870</t>
  </si>
  <si>
    <t>ER  ARTHROTOMY REM FB</t>
  </si>
  <si>
    <t>13027372</t>
  </si>
  <si>
    <t>ER  REMOVE FB DEEP THIGH/KNEE</t>
  </si>
  <si>
    <t>13027752</t>
  </si>
  <si>
    <t>ER CLOSED FRACTURE TIBIAL SHAFT</t>
  </si>
  <si>
    <t>13027762</t>
  </si>
  <si>
    <t>ER CLOSED FRACTURE MEDIAL MALLEOLUS</t>
  </si>
  <si>
    <t>13028208</t>
  </si>
  <si>
    <t>ER  REPAIR FOOT, TENDON</t>
  </si>
  <si>
    <t>13009710</t>
  </si>
  <si>
    <t>ER REPAIR VESSEL UPPER EXTREMITY</t>
  </si>
  <si>
    <t>13035207</t>
  </si>
  <si>
    <t>ER REPAIR VESSEL HAND FINGER</t>
  </si>
  <si>
    <t>13036555</t>
  </si>
  <si>
    <t>ER  INSERTION NON-TUNNEL CV CATH &lt;5 YRS</t>
  </si>
  <si>
    <t>13036558</t>
  </si>
  <si>
    <t>ER INSERT TUNNELED CV CATH</t>
  </si>
  <si>
    <t>13036561</t>
  </si>
  <si>
    <t>13036571</t>
  </si>
  <si>
    <t>ER INSERT TUNNELED CV CATH W/ SUB PORT</t>
  </si>
  <si>
    <t>13003700</t>
  </si>
  <si>
    <t>ER  LIGATION AND DIVISION LONG SAPH VEIN</t>
  </si>
  <si>
    <t>13037785</t>
  </si>
  <si>
    <t>ER LIGATE, DIVIDE, EXCISE VEIN</t>
  </si>
  <si>
    <t>13006580</t>
  </si>
  <si>
    <t>ER  I&amp;D BARTHOL  CYST</t>
  </si>
  <si>
    <t>13006390</t>
  </si>
  <si>
    <t>ER  EPISIOTOMY/ V REP</t>
  </si>
  <si>
    <t>13007410</t>
  </si>
  <si>
    <t>ER  DELIVERY PLACENTA</t>
  </si>
  <si>
    <t>13006440</t>
  </si>
  <si>
    <t>ER  FB EYE INTRAOCUL</t>
  </si>
  <si>
    <t>13066183</t>
  </si>
  <si>
    <t>ER  INSERT ANT DRAINAGE DEVICE</t>
  </si>
  <si>
    <t>74085375</t>
  </si>
  <si>
    <t>7.5 RHINO NASAL TAMPON</t>
  </si>
  <si>
    <t>14723101</t>
  </si>
  <si>
    <t>WARMER DISPOSABLE CAP</t>
  </si>
  <si>
    <t>3010882</t>
  </si>
  <si>
    <t>ESMOLOL DRIP 2500 MG/250 ML</t>
  </si>
  <si>
    <t>J1806</t>
  </si>
  <si>
    <t>13010021</t>
  </si>
  <si>
    <t>ER  FINE NEEDLE ASPIRAT W/O IMAGE GUIDE</t>
  </si>
  <si>
    <t>13005970</t>
  </si>
  <si>
    <t>ER  I&amp;D PILONID  CYST</t>
  </si>
  <si>
    <t>13006460</t>
  </si>
  <si>
    <t>ER  FB SUBCUT COMPLEX</t>
  </si>
  <si>
    <t>13006000</t>
  </si>
  <si>
    <t>ER  I&amp;D SIMP HEMATOMA</t>
  </si>
  <si>
    <t>13005780</t>
  </si>
  <si>
    <t>ER  DEBR INFECT SKIN</t>
  </si>
  <si>
    <t>13006330</t>
  </si>
  <si>
    <t>ER  DEBRIDE REMOVE FB</t>
  </si>
  <si>
    <t>13037240</t>
  </si>
  <si>
    <t>ER  DEBRID SUBCU TISS</t>
  </si>
  <si>
    <t>13011043</t>
  </si>
  <si>
    <t>ER DEB MUSC/FASCIA 20 SQ CM/&lt;</t>
  </si>
  <si>
    <t>13011044</t>
  </si>
  <si>
    <t>ER DEB BONE MUSC FASCIA 20 SQ CM/&lt;</t>
  </si>
  <si>
    <t>13001760</t>
  </si>
  <si>
    <t>ER REPAIR NAIL BED</t>
  </si>
  <si>
    <t>13006780</t>
  </si>
  <si>
    <t>ER SIMPLE TRUNK 30.0</t>
  </si>
  <si>
    <t>13006740</t>
  </si>
  <si>
    <t>ER  SIMPLE FACE 20 CM</t>
  </si>
  <si>
    <t>13012017</t>
  </si>
  <si>
    <t>ER REPAIR SIMP 20.1-30CM  F/E/E/N/L/M</t>
  </si>
  <si>
    <t>13012020</t>
  </si>
  <si>
    <t>ER SIMPLE CLOSURE WOUND DEHISCENCE</t>
  </si>
  <si>
    <t>13002036</t>
  </si>
  <si>
    <t>ER LAYER CLOSURE SCALP/LIMBS 20.1-30 CM</t>
  </si>
  <si>
    <t>13012037</t>
  </si>
  <si>
    <t>ER REP INTERMED REPAIR &gt;30CM  S/A/T/E</t>
  </si>
  <si>
    <t>13012045</t>
  </si>
  <si>
    <t>ER INTMD REP 12.6-20 CM N/H/F/XTRNL GENT</t>
  </si>
  <si>
    <t>13012046</t>
  </si>
  <si>
    <t>ER INTMD RPR N/H/F EXTL/GENIT 20.1-30 CM</t>
  </si>
  <si>
    <t>13012047</t>
  </si>
  <si>
    <t>ER INTMD RPR N/H/F/GENIT &gt;30 CM</t>
  </si>
  <si>
    <t>13006600</t>
  </si>
  <si>
    <t>ER LAYER FACE 12.5</t>
  </si>
  <si>
    <t>13012056</t>
  </si>
  <si>
    <t>ER INTMD RPR F/E/E/N/L&amp;/MUC / 20.1-30CM</t>
  </si>
  <si>
    <t>13012057</t>
  </si>
  <si>
    <t>ER REPAIR INTERMED &gt;30 CM F/E/E/N/L/MUC</t>
  </si>
  <si>
    <t>13006310</t>
  </si>
  <si>
    <t>ER COMPLEX TRUNK 7.5</t>
  </si>
  <si>
    <t>13006140</t>
  </si>
  <si>
    <t>ER  BURN DGSG CARE LG</t>
  </si>
  <si>
    <t>13035130</t>
  </si>
  <si>
    <t>ER  I&amp;D BREAST ABSCES</t>
  </si>
  <si>
    <t>13006690</t>
  </si>
  <si>
    <t>ER  EXPL WOUND EXTREM</t>
  </si>
  <si>
    <t>13020525</t>
  </si>
  <si>
    <t>ER REM FB MUS TENDON SHEATH DEEP or COMP</t>
  </si>
  <si>
    <t>13020551</t>
  </si>
  <si>
    <t>ER  STER NDL INJ W/O US GUID: SACROILI</t>
  </si>
  <si>
    <t>13020553</t>
  </si>
  <si>
    <t>ER  INJECTION TRIGGER POINTS 3&gt;</t>
  </si>
  <si>
    <t>13005720</t>
  </si>
  <si>
    <t>ER  ARTH ASPIR/INJ SM JOINT/BURSA WO US</t>
  </si>
  <si>
    <t>13020604</t>
  </si>
  <si>
    <t>ER DRAIN/INJ JOINT/BURSA W/US</t>
  </si>
  <si>
    <t>13005710</t>
  </si>
  <si>
    <t>ER  ARTH ASPIR INJ INT JOINT/BURS WO US</t>
  </si>
  <si>
    <t>13020606</t>
  </si>
  <si>
    <t>13020611</t>
  </si>
  <si>
    <t>ER  ARTH INJ MAJ JOINT/BURSA  W/US GUIDE</t>
  </si>
  <si>
    <t>13020615</t>
  </si>
  <si>
    <t>ER ASPIRATION &amp; INJECTION BONE CYST</t>
  </si>
  <si>
    <t>13001315</t>
  </si>
  <si>
    <t>ER  FX NASAL UNSTABILIZED</t>
  </si>
  <si>
    <t>13003310</t>
  </si>
  <si>
    <t>ER  DISLO SHOULDW/ANE</t>
  </si>
  <si>
    <t>13023665</t>
  </si>
  <si>
    <t>ER DISLOCATION/FX OF SHOULDER TREATMEN</t>
  </si>
  <si>
    <t>13002393</t>
  </si>
  <si>
    <t>ER DRAINAGE OF ARM BURSA</t>
  </si>
  <si>
    <t>13024201</t>
  </si>
  <si>
    <t>ER  RMVL FB UPPER ARM/ELBOW DEEP</t>
  </si>
  <si>
    <t>13024535</t>
  </si>
  <si>
    <t>ER CLOSED FRACTURE RED SUPRACONDYLAR</t>
  </si>
  <si>
    <t>13025248</t>
  </si>
  <si>
    <t>ER  REMOVE FB FOREARM, WRIST</t>
  </si>
  <si>
    <t>13025505</t>
  </si>
  <si>
    <t>ER  TREAT FRACTURE OF RADIUS</t>
  </si>
  <si>
    <t>13005930</t>
  </si>
  <si>
    <t>ER  I&amp;D FING ABS COMP</t>
  </si>
  <si>
    <t>13026418</t>
  </si>
  <si>
    <t>ER  REP EXT TEND FINGER</t>
  </si>
  <si>
    <t>13026705</t>
  </si>
  <si>
    <t>ER  DISLOC FINGER REDUCTION W/ SEDATION</t>
  </si>
  <si>
    <t>13006775</t>
  </si>
  <si>
    <t>ER  DISL FINGER W/MAN REQ ANES</t>
  </si>
  <si>
    <t>13027252</t>
  </si>
  <si>
    <t>ER  TREAT HIP DISLOCATION</t>
  </si>
  <si>
    <t>13027257</t>
  </si>
  <si>
    <t>ER  DISLOC SPONT HIP DISLOC W/ ANESTHESI</t>
  </si>
  <si>
    <t>13027266</t>
  </si>
  <si>
    <t>ER  DISL'D HIP RED W/SEDATION, POST ARTH</t>
  </si>
  <si>
    <t>13027502</t>
  </si>
  <si>
    <t>ER CLOSED FRACTURE REDUCTION-FEMORAL SHA</t>
  </si>
  <si>
    <t>13027503</t>
  </si>
  <si>
    <t>ER CLOSED FRACTURE REDUCTION-SUPRACONDYL</t>
  </si>
  <si>
    <t>13027510</t>
  </si>
  <si>
    <t>ER CLOSED FRACTURE REDUCTION FEM/DISTAL</t>
  </si>
  <si>
    <t>13002752</t>
  </si>
  <si>
    <t>ER  CLOSED TX KNEE DISLOCATION W/ ANES</t>
  </si>
  <si>
    <t>13027768</t>
  </si>
  <si>
    <t>ER CLOSED FRACTURE POSTERIOR MALLEOLUS</t>
  </si>
  <si>
    <t>13027781</t>
  </si>
  <si>
    <t>ER CLOSED FRACTURE PROXIMAL FIBULAR</t>
  </si>
  <si>
    <t>13027818</t>
  </si>
  <si>
    <t>ER FX CLOSED TREATMENT TRIMALLEOL</t>
  </si>
  <si>
    <t>13027825</t>
  </si>
  <si>
    <t>ER CLOSED FRACTURE RED WEIGHT BEARING</t>
  </si>
  <si>
    <t>13027842</t>
  </si>
  <si>
    <t>ER  ANKLE DISLOC RED'N W/ ANES</t>
  </si>
  <si>
    <t>13028193</t>
  </si>
  <si>
    <t>ER  FB FOOT COMPLICATED</t>
  </si>
  <si>
    <t>13028635</t>
  </si>
  <si>
    <t>ER  DISLOCATED TOE RED-METATARSOPHALANG</t>
  </si>
  <si>
    <t>13006180</t>
  </si>
  <si>
    <t>ER  CAST LONG ARM</t>
  </si>
  <si>
    <t>13006200</t>
  </si>
  <si>
    <t>ER  CAST SHORT ARM</t>
  </si>
  <si>
    <t>13006190</t>
  </si>
  <si>
    <t>ER  CAST LONG LEG</t>
  </si>
  <si>
    <t>13006210</t>
  </si>
  <si>
    <t>ER  CAST SHORT LEG</t>
  </si>
  <si>
    <t>13006170</t>
  </si>
  <si>
    <t>ER  CAST SHORT LEG WALK</t>
  </si>
  <si>
    <t>13004500</t>
  </si>
  <si>
    <t>ER  STRAPPING KNEE</t>
  </si>
  <si>
    <t>13030999</t>
  </si>
  <si>
    <t>ER  NAS SURGERY PROCEDURE, UNLISTED</t>
  </si>
  <si>
    <t>13001720</t>
  </si>
  <si>
    <t>ER  REPLACE TRACHTUBE</t>
  </si>
  <si>
    <t>13006220</t>
  </si>
  <si>
    <t>13032555</t>
  </si>
  <si>
    <t>ER THORACENT PLEURA W/ IMAGING</t>
  </si>
  <si>
    <t>13032556</t>
  </si>
  <si>
    <t>ER  PLEURA CATH INSERTION W/O IMAGING</t>
  </si>
  <si>
    <t>13035226</t>
  </si>
  <si>
    <t>ER REPAIR VESSEL LOWER EXTREMITY</t>
  </si>
  <si>
    <t>13036420</t>
  </si>
  <si>
    <t>ER  VENIPUNC CUTDOWN &lt; 1YR</t>
  </si>
  <si>
    <t>13036425</t>
  </si>
  <si>
    <t>ER  VENIPUNC CUTDOWN AGE 1 YR/&gt;</t>
  </si>
  <si>
    <t>13002589</t>
  </si>
  <si>
    <t>ER REMOVAL TUNNELED CV CATH W/O SUB PORT</t>
  </si>
  <si>
    <t>13006589</t>
  </si>
  <si>
    <t>OP REMOVAL TUNNELED CV CATH W/O SUB PORT</t>
  </si>
  <si>
    <t>13003680</t>
  </si>
  <si>
    <t>ER  INTRAOSSEOUS NEEDLE PLACEMENT</t>
  </si>
  <si>
    <t>13004079</t>
  </si>
  <si>
    <t>ER  I&amp;D ABSCESS LIP</t>
  </si>
  <si>
    <t>13004080</t>
  </si>
  <si>
    <t>ER  DRAIN ABSC/CYST ORAL, SIMPLE</t>
  </si>
  <si>
    <t>13005850</t>
  </si>
  <si>
    <t>ER  FB EMBEDDED MOUTH</t>
  </si>
  <si>
    <t>13040805</t>
  </si>
  <si>
    <t>ER  EMBEDDED FB MOUTH RMVL COMPLICATED</t>
  </si>
  <si>
    <t>13040830</t>
  </si>
  <si>
    <t>ER  REPAIR MOUTH LACERATION</t>
  </si>
  <si>
    <t>13040831</t>
  </si>
  <si>
    <t>ER REPAIR MOUTH LACERATION</t>
  </si>
  <si>
    <t>13042809</t>
  </si>
  <si>
    <t>ER REMOVAL FB PHARYNX SOFT TISSUE</t>
  </si>
  <si>
    <t>1304349</t>
  </si>
  <si>
    <t>ER ESOPHAGEAL PROC, UNLISTED</t>
  </si>
  <si>
    <t>13006201</t>
  </si>
  <si>
    <t>ER PLACE NG TUBE</t>
  </si>
  <si>
    <t>13042999</t>
  </si>
  <si>
    <t>ER NASO OR ORO GASTRIC TUBE PLACEMENT</t>
  </si>
  <si>
    <t>13043753</t>
  </si>
  <si>
    <t>ER GASTRIC ENTUBATION/ASPIR INCL LAVAGE</t>
  </si>
  <si>
    <t>13043830</t>
  </si>
  <si>
    <t>ER  PLACE GASTROSTOMY TUBE</t>
  </si>
  <si>
    <t>13005950</t>
  </si>
  <si>
    <t>ER  I&amp;D PERIANAL ABSC</t>
  </si>
  <si>
    <t>13046320</t>
  </si>
  <si>
    <t>ER  EXC THROMBOSED HEMORRHOID XTRNL</t>
  </si>
  <si>
    <t>13001300</t>
  </si>
  <si>
    <t>ER  ANOSCOPY</t>
  </si>
  <si>
    <t>13046608</t>
  </si>
  <si>
    <t>ER  ANOSCOPY REMOVE FOREIGN BODY</t>
  </si>
  <si>
    <t>13049082</t>
  </si>
  <si>
    <t>ER ABD PARACENTESIS W/O IMAGING</t>
  </si>
  <si>
    <t>13049083</t>
  </si>
  <si>
    <t>ER ABD PARACENTESIS W/ IMAGING</t>
  </si>
  <si>
    <t>13049084</t>
  </si>
  <si>
    <t>ER PERITONEAL LAVAGE</t>
  </si>
  <si>
    <t>13051100</t>
  </si>
  <si>
    <t>ER DRAIN BLADDER BY NEEDLE</t>
  </si>
  <si>
    <t>13005980</t>
  </si>
  <si>
    <t>ER  I&amp;D SCROTAL ABSCE</t>
  </si>
  <si>
    <t>1300270</t>
  </si>
  <si>
    <t>ER SPINAL PUNCTURE LUMBAR, DIAGNOSTIC</t>
  </si>
  <si>
    <t>13062272</t>
  </si>
  <si>
    <t>ER DRAIN CEREBO SPINAL FLUID</t>
  </si>
  <si>
    <t>13026440</t>
  </si>
  <si>
    <t>ER GREATER OCCIPITAL NERVE BLOCK</t>
  </si>
  <si>
    <t>13064490</t>
  </si>
  <si>
    <t>ER  STER NDL INJ W/O US GUID: FACET</t>
  </si>
  <si>
    <t>13064493</t>
  </si>
  <si>
    <t>ER  STERILE NEEDLE INJ W/ US GUID,FACET</t>
  </si>
  <si>
    <t>13067875</t>
  </si>
  <si>
    <t>ER  SUTURE CLOSURE EYELID</t>
  </si>
  <si>
    <t>13009000</t>
  </si>
  <si>
    <t>ER  I&amp;D ABSCESS EAR</t>
  </si>
  <si>
    <t>13000020</t>
  </si>
  <si>
    <t>PACEMAKER PROCEDURE</t>
  </si>
  <si>
    <t>13092961</t>
  </si>
  <si>
    <t>ER  CARDIOVERSION INTERNAL</t>
  </si>
  <si>
    <t>1300243</t>
  </si>
  <si>
    <t>ER INFUSION OF CASIRIVI &amp; IMDEVI</t>
  </si>
  <si>
    <t>1300245</t>
  </si>
  <si>
    <t>ER INFUSION OF BAMLANIVIMAB &amp; ETESEV</t>
  </si>
  <si>
    <t>3010883</t>
  </si>
  <si>
    <t>HEMABATE 250MCG/ML</t>
  </si>
  <si>
    <t>13006090</t>
  </si>
  <si>
    <t>ER SIMP TRUNK TO 7.5</t>
  </si>
  <si>
    <t>13012018</t>
  </si>
  <si>
    <t>ER SIMP REPAIR &gt;30 CM  F/E/E/N/L/M</t>
  </si>
  <si>
    <t>13006150</t>
  </si>
  <si>
    <t>ER  BURN 1ST DEGREE</t>
  </si>
  <si>
    <t>13005740</t>
  </si>
  <si>
    <t>ER  BURN DRSG CARE SM</t>
  </si>
  <si>
    <t>13005750</t>
  </si>
  <si>
    <t>ER  BURN DRSG CARE MD</t>
  </si>
  <si>
    <t>13017110</t>
  </si>
  <si>
    <t>ER DESTR B9 LESION 1-14</t>
  </si>
  <si>
    <t>13017250</t>
  </si>
  <si>
    <t>ER CHEMICAL CAUTERIZATION</t>
  </si>
  <si>
    <t>13017999</t>
  </si>
  <si>
    <t>ER SKIN/SUBQ TISSUE/ MEMBRANES PROCEDURE</t>
  </si>
  <si>
    <t>13006480</t>
  </si>
  <si>
    <t>ER  FX CLAVICLE</t>
  </si>
  <si>
    <t>13024500</t>
  </si>
  <si>
    <t>ER CL TREAT HUMERAL SHAFT FX W/O MAN</t>
  </si>
  <si>
    <t>13024530</t>
  </si>
  <si>
    <t>ER CL FX REDUCTION W/O MAN- SUPRACONDYLA</t>
  </si>
  <si>
    <t>13024560</t>
  </si>
  <si>
    <t>ER CLOSED TREAT HUMERUS EPICO FX W/O MAN</t>
  </si>
  <si>
    <t>13024576</t>
  </si>
  <si>
    <t>ER CL TREAT HUMERUS CONDYLAR FX W/O MAN</t>
  </si>
  <si>
    <t>13024650</t>
  </si>
  <si>
    <t>ER  CLOSED FX REDUCTION W/O MAN-RAD HEAD</t>
  </si>
  <si>
    <t>13024670</t>
  </si>
  <si>
    <t>ER  CLOSED FX REDUCTION W/O MAN-ULNAR</t>
  </si>
  <si>
    <t>13025500</t>
  </si>
  <si>
    <t>ER  CLOSED FX REDUCT W/O MAN-RAD SHAFT</t>
  </si>
  <si>
    <t>13025530</t>
  </si>
  <si>
    <t>ER  CLOSED FX REDUCT W/O MAN-ULN SHAFT</t>
  </si>
  <si>
    <t>13025560</t>
  </si>
  <si>
    <t>ER  CLOSED FX REDUCT W/O MAN-RAD &amp; ULNAR</t>
  </si>
  <si>
    <t>13025600</t>
  </si>
  <si>
    <t>ER  FRACTURE RADIUS/ULNA</t>
  </si>
  <si>
    <t>13005940</t>
  </si>
  <si>
    <t>ER  I&amp;D FINGER ABSCES</t>
  </si>
  <si>
    <t>13006510</t>
  </si>
  <si>
    <t>ER  FX METACARPAL</t>
  </si>
  <si>
    <t>13006670</t>
  </si>
  <si>
    <t>ER  FX METACARP CLOSD</t>
  </si>
  <si>
    <t>13026720</t>
  </si>
  <si>
    <t>ER  CLOSED TREATMENT FINGER/THUMB</t>
  </si>
  <si>
    <t>13026740</t>
  </si>
  <si>
    <t>ER CLOSED TREAT ARTICULAR FRACTURE</t>
  </si>
  <si>
    <t>13026750</t>
  </si>
  <si>
    <t>ER  CL FX REDUCTION W/O MANIP-DISTAL PHA</t>
  </si>
  <si>
    <t>13002698</t>
  </si>
  <si>
    <t>ER  HAND/FINGER SURGERY UNL'D PROC</t>
  </si>
  <si>
    <t>13027500</t>
  </si>
  <si>
    <t>ER  CL FX REDUCTION W/O MANIP-FEM SHAFT</t>
  </si>
  <si>
    <t>13027501</t>
  </si>
  <si>
    <t>ER  CL FX REDUCTION W/O MANIP-SUPRACONDY</t>
  </si>
  <si>
    <t>13027508</t>
  </si>
  <si>
    <t>ER  CL FX REDUCTION W/O MANIP-FEM, DISTA</t>
  </si>
  <si>
    <t>13027750</t>
  </si>
  <si>
    <t>ER  CL FX REDUCT W/O MAN TIBIAL SHAFT</t>
  </si>
  <si>
    <t>13027760</t>
  </si>
  <si>
    <t>ER  CL FX REDUCT W/O MAN MEDIAL MALLEOL</t>
  </si>
  <si>
    <t>13027767</t>
  </si>
  <si>
    <t>ER  CL FX REDUCT W/O MAN POSTERI MALLEOL</t>
  </si>
  <si>
    <t>13006500</t>
  </si>
  <si>
    <t>ER  FX FIBULA CLOSED</t>
  </si>
  <si>
    <t>13028405</t>
  </si>
  <si>
    <t>ER  CLOSED TX CALCANEAL FRACTURE W MANIP</t>
  </si>
  <si>
    <t>13005810</t>
  </si>
  <si>
    <t>ER  DISLOC TOE</t>
  </si>
  <si>
    <t>13005820</t>
  </si>
  <si>
    <t>ER  DISLOC/RED  TOE</t>
  </si>
  <si>
    <t>13028665</t>
  </si>
  <si>
    <t>ER  DISLOCATED TOE RED-INTERPHALANGEAL</t>
  </si>
  <si>
    <t>13002920</t>
  </si>
  <si>
    <t>ER  STRAPPING THORAX</t>
  </si>
  <si>
    <t>13029580</t>
  </si>
  <si>
    <t>ER  STRAPPING UNNA BOOT</t>
  </si>
  <si>
    <t>13029799</t>
  </si>
  <si>
    <t>ER CASTING, STRAPPING OF FINGER</t>
  </si>
  <si>
    <t>13006470</t>
  </si>
  <si>
    <t>ER  FB THROAT</t>
  </si>
  <si>
    <t>13031605</t>
  </si>
  <si>
    <t>ER  TRACHEOSTOMY CRICOTHYROID MEMBRANE</t>
  </si>
  <si>
    <t>13041252</t>
  </si>
  <si>
    <t>ER REP TONG FLOOR MOUT LAC &gt;2.6 CM/ CPLX</t>
  </si>
  <si>
    <t>13006570</t>
  </si>
  <si>
    <t>ER  I&amp;D THROMB HEMORR</t>
  </si>
  <si>
    <t>13017220</t>
  </si>
  <si>
    <t>ER  CHG CYSTO TUBE</t>
  </si>
  <si>
    <t>13053899</t>
  </si>
  <si>
    <t>ER  UNLISTED PROCEDURE URINARY SYSTEM</t>
  </si>
  <si>
    <t>13054220</t>
  </si>
  <si>
    <t>ER TREATMENT OF PENILE LESION</t>
  </si>
  <si>
    <t>13054235</t>
  </si>
  <si>
    <t>ER PENILE INJECTION</t>
  </si>
  <si>
    <t>13067700</t>
  </si>
  <si>
    <t>ER  DRAIN EYELID ABSCESS</t>
  </si>
  <si>
    <t>13003070</t>
  </si>
  <si>
    <t>ER  FB EYELID</t>
  </si>
  <si>
    <t>13006680</t>
  </si>
  <si>
    <t>ER  FB LACRIM PASSAGE</t>
  </si>
  <si>
    <t>13001040</t>
  </si>
  <si>
    <t>ER  DEBRIDEMENT PART</t>
  </si>
  <si>
    <t>13097602</t>
  </si>
  <si>
    <t>ER WOUND CARE NON SELECTIVE</t>
  </si>
  <si>
    <t>14764488</t>
  </si>
  <si>
    <t>OR TAP BLOCK BILATERAL</t>
  </si>
  <si>
    <t>5005191</t>
  </si>
  <si>
    <t>TMJ BILATERAL</t>
  </si>
  <si>
    <t>50</t>
  </si>
  <si>
    <t>5004990</t>
  </si>
  <si>
    <t>HIP BIL W/AP PELVIS</t>
  </si>
  <si>
    <t>5077067</t>
  </si>
  <si>
    <t>30100054</t>
  </si>
  <si>
    <t>MM MAMMO SCR UNILATERAL</t>
  </si>
  <si>
    <t>52</t>
  </si>
  <si>
    <t>52003922</t>
  </si>
  <si>
    <t>US ANKLE BRACH INDEX UNILAT UPPER EXT</t>
  </si>
  <si>
    <t>52093922</t>
  </si>
  <si>
    <t>US ANKLE BRACH INDEX UNIL W DOPP LOW EXT</t>
  </si>
  <si>
    <t>5001511</t>
  </si>
  <si>
    <t>CLAVICLE 2 VWS LT</t>
  </si>
  <si>
    <t>50073011</t>
  </si>
  <si>
    <t>SCAPULA LEFT</t>
  </si>
  <si>
    <t>5002051</t>
  </si>
  <si>
    <t>SHOULDER 1 VIEW LT</t>
  </si>
  <si>
    <t>5001951</t>
  </si>
  <si>
    <t>HUMERUS MIN 2 VWS LT</t>
  </si>
  <si>
    <t>5001601</t>
  </si>
  <si>
    <t>ELBOW 2 VWS LT</t>
  </si>
  <si>
    <t>5003891</t>
  </si>
  <si>
    <t>ELBOW MIN 3 VWS LT</t>
  </si>
  <si>
    <t>5001801</t>
  </si>
  <si>
    <t>FOREARM 2VWS LT</t>
  </si>
  <si>
    <t>5004691</t>
  </si>
  <si>
    <t>WRIST 2 VWS LT</t>
  </si>
  <si>
    <t>5002151</t>
  </si>
  <si>
    <t>WRIST MIN 3VWS LT</t>
  </si>
  <si>
    <t>5003111</t>
  </si>
  <si>
    <t>HAND 2 VIEWS LT</t>
  </si>
  <si>
    <t>5001851</t>
  </si>
  <si>
    <t>HAND MIN 3VWS LT</t>
  </si>
  <si>
    <t>5001701</t>
  </si>
  <si>
    <t>FINGER MIN 2 LT</t>
  </si>
  <si>
    <t>5004191</t>
  </si>
  <si>
    <t>HIP UNI 1VW LT</t>
  </si>
  <si>
    <t>5002512</t>
  </si>
  <si>
    <t>HIP UNI MIN 2VWS LT</t>
  </si>
  <si>
    <t>5000112</t>
  </si>
  <si>
    <t>FEMUR 2VW LT</t>
  </si>
  <si>
    <t>5002601</t>
  </si>
  <si>
    <t>KNEE 1 2 VWS LT</t>
  </si>
  <si>
    <t>5004391</t>
  </si>
  <si>
    <t>5004941</t>
  </si>
  <si>
    <t>KNEE MIN 4 VWS LT</t>
  </si>
  <si>
    <t>5002651</t>
  </si>
  <si>
    <t>TIBIA/FIBULA 2VWS LT</t>
  </si>
  <si>
    <t>5003491</t>
  </si>
  <si>
    <t>ANKLE 2 VWS LT</t>
  </si>
  <si>
    <t>5002201</t>
  </si>
  <si>
    <t>5003991</t>
  </si>
  <si>
    <t>FOOT 2 VWS LT</t>
  </si>
  <si>
    <t>5002401</t>
  </si>
  <si>
    <t>FOOT MIN 3VWS LT</t>
  </si>
  <si>
    <t>5005291</t>
  </si>
  <si>
    <t>TOES MIN 2VWS LT</t>
  </si>
  <si>
    <t>5206641</t>
  </si>
  <si>
    <t>US BREAST UNILATERAL  COMPLETE, LEFT</t>
  </si>
  <si>
    <t>5206642</t>
  </si>
  <si>
    <t>US BREAST UNILATERAL LIMITED LEFT</t>
  </si>
  <si>
    <t>5673222</t>
  </si>
  <si>
    <t>MRI LT UPPER EXT JOINT W CONTRAST</t>
  </si>
  <si>
    <t>5674017</t>
  </si>
  <si>
    <t>MRI LT WRIST W CONT</t>
  </si>
  <si>
    <t>5674018</t>
  </si>
  <si>
    <t>MRI LT ELBOW W CONT</t>
  </si>
  <si>
    <t>5674019</t>
  </si>
  <si>
    <t>MRI LT SHOULDER W CONT</t>
  </si>
  <si>
    <t>5673722</t>
  </si>
  <si>
    <t>MRI LT LOWER EXT JOINT W CONTRAST</t>
  </si>
  <si>
    <t>5674035</t>
  </si>
  <si>
    <t>MRI LT HIP W CONTRAST</t>
  </si>
  <si>
    <t>5674037</t>
  </si>
  <si>
    <t>MRI LT ANKLE W CONTRAST</t>
  </si>
  <si>
    <t>5674056</t>
  </si>
  <si>
    <t>MRI LT KNEE W CONT</t>
  </si>
  <si>
    <t>5001510</t>
  </si>
  <si>
    <t>CLAVICLE 2 VWS RT</t>
  </si>
  <si>
    <t>50073010</t>
  </si>
  <si>
    <t>SCAPULA RIGHT</t>
  </si>
  <si>
    <t>5002050</t>
  </si>
  <si>
    <t>SHOULDER 1 VIEW RT</t>
  </si>
  <si>
    <t>5001950</t>
  </si>
  <si>
    <t>HUMERUS MIN 2 VWS RT</t>
  </si>
  <si>
    <t>5001600</t>
  </si>
  <si>
    <t>ELBOW 2 VWS RT</t>
  </si>
  <si>
    <t>5003890</t>
  </si>
  <si>
    <t>ELBOW MIN 3 VWS RT</t>
  </si>
  <si>
    <t>5001800</t>
  </si>
  <si>
    <t>FOREARM 2VWS RT</t>
  </si>
  <si>
    <t>5004690</t>
  </si>
  <si>
    <t>WRIST 2 VWS RT</t>
  </si>
  <si>
    <t>5002150</t>
  </si>
  <si>
    <t>WRIST MIN 3VWS RT</t>
  </si>
  <si>
    <t>5003110</t>
  </si>
  <si>
    <t>HAND 2 VIEWS RT</t>
  </si>
  <si>
    <t>5001850</t>
  </si>
  <si>
    <t>HAND MIN 3VWS RT</t>
  </si>
  <si>
    <t>5001700</t>
  </si>
  <si>
    <t>FINGER MIN 2 RT</t>
  </si>
  <si>
    <t>5004190</t>
  </si>
  <si>
    <t>HIP UNI 1VW RT</t>
  </si>
  <si>
    <t>5002511</t>
  </si>
  <si>
    <t>HIP UNI MIN 2VWS RT</t>
  </si>
  <si>
    <t>5000111</t>
  </si>
  <si>
    <t>FEMUR 2VW RT</t>
  </si>
  <si>
    <t>5002600</t>
  </si>
  <si>
    <t>KNEE 1 2 VWS RT</t>
  </si>
  <si>
    <t>5004390</t>
  </si>
  <si>
    <t>5004940</t>
  </si>
  <si>
    <t>KNEE MIN 4 VWS RT</t>
  </si>
  <si>
    <t>5002650</t>
  </si>
  <si>
    <t>TIBIA/FIBULA 2VWS RT</t>
  </si>
  <si>
    <t>5003490</t>
  </si>
  <si>
    <t>ANKLE 2 VWS RT</t>
  </si>
  <si>
    <t>5002200</t>
  </si>
  <si>
    <t>ANKLE MIN 3VWS RT</t>
  </si>
  <si>
    <t>5003990</t>
  </si>
  <si>
    <t>FOOT 2 VWS RT</t>
  </si>
  <si>
    <t>5002400</t>
  </si>
  <si>
    <t>FOOT MIN 3VWS RT</t>
  </si>
  <si>
    <t>5005290</t>
  </si>
  <si>
    <t>TOES MIN 2VWS RT</t>
  </si>
  <si>
    <t>5206643</t>
  </si>
  <si>
    <t>US BREAST UNILATERAL  COMPLETE, RIGHT</t>
  </si>
  <si>
    <t>5206645</t>
  </si>
  <si>
    <t>US BREAST UNILATERAL LIMITED RIGHT</t>
  </si>
  <si>
    <t>5674054</t>
  </si>
  <si>
    <t>MRI RT WRIST W CONT</t>
  </si>
  <si>
    <t>5674055</t>
  </si>
  <si>
    <t>MRI RT ELBOW W CONT</t>
  </si>
  <si>
    <t>5674179</t>
  </si>
  <si>
    <t>MRI RT SHOULDER W CONT</t>
  </si>
  <si>
    <t>56973222</t>
  </si>
  <si>
    <t>MRI RT UPPER EXT JOINT W CONTRAST</t>
  </si>
  <si>
    <t>5674073</t>
  </si>
  <si>
    <t>MRI RT HIP W CONT</t>
  </si>
  <si>
    <t>5674074</t>
  </si>
  <si>
    <t>MRI RT KNEE W CONT</t>
  </si>
  <si>
    <t>5674075</t>
  </si>
  <si>
    <t>MRI RT ANKLE W CONT</t>
  </si>
  <si>
    <t>56973722</t>
  </si>
  <si>
    <t>MRI RT LOWER EXT JOINT W CONTRAST</t>
  </si>
  <si>
    <t>5003690</t>
  </si>
  <si>
    <t>CHOLANGIOGRAM T TUBE</t>
  </si>
  <si>
    <t>5004890</t>
  </si>
  <si>
    <t>EYE FOREIGN BODY</t>
  </si>
  <si>
    <t>5004250</t>
  </si>
  <si>
    <t>MANDIBLE &lt;4 VWS</t>
  </si>
  <si>
    <t>5003600</t>
  </si>
  <si>
    <t>MANDIBLE MIN 4VWS</t>
  </si>
  <si>
    <t>5005690</t>
  </si>
  <si>
    <t>MASTOIDS &lt;3VWS/SIDE</t>
  </si>
  <si>
    <t>5002810</t>
  </si>
  <si>
    <t>FACIAL BONES &lt;3 VWS</t>
  </si>
  <si>
    <t>5003450</t>
  </si>
  <si>
    <t>FACIAL BONES MIN 3V</t>
  </si>
  <si>
    <t>5000330</t>
  </si>
  <si>
    <t>NASAL BONES MIN 3VWS</t>
  </si>
  <si>
    <t>5003330</t>
  </si>
  <si>
    <t>ORBITS MIN 4VWS</t>
  </si>
  <si>
    <t>5001730</t>
  </si>
  <si>
    <t>SINUS &lt;3VWS</t>
  </si>
  <si>
    <t>5003900</t>
  </si>
  <si>
    <t>SINUSES MIN 3 VWS</t>
  </si>
  <si>
    <t>5005990</t>
  </si>
  <si>
    <t>SELLA TURCICA</t>
  </si>
  <si>
    <t>5003950</t>
  </si>
  <si>
    <t>SKULL &lt;4 VWS</t>
  </si>
  <si>
    <t>5003970</t>
  </si>
  <si>
    <t>SKULL MIN 4 VWS</t>
  </si>
  <si>
    <t>5005790</t>
  </si>
  <si>
    <t>NECK SOFT TISSUE</t>
  </si>
  <si>
    <t>5001000</t>
  </si>
  <si>
    <t>5001050</t>
  </si>
  <si>
    <t>5071047</t>
  </si>
  <si>
    <t>CHEST 3 VIEWS</t>
  </si>
  <si>
    <t>50171048</t>
  </si>
  <si>
    <t>CHEST 4 OR MORE VWS</t>
  </si>
  <si>
    <t>5001220</t>
  </si>
  <si>
    <t>RIBS UNI 2VWS</t>
  </si>
  <si>
    <t>5006460</t>
  </si>
  <si>
    <t>RIBS UNI 2V W/PA CXR</t>
  </si>
  <si>
    <t>5001250</t>
  </si>
  <si>
    <t>RIBS BIL 3 VWS</t>
  </si>
  <si>
    <t>5008320</t>
  </si>
  <si>
    <t>RIBS BIL W/PA CXR 4V</t>
  </si>
  <si>
    <t>5005090</t>
  </si>
  <si>
    <t>STERNUM MIN 2VWS</t>
  </si>
  <si>
    <t>5004590</t>
  </si>
  <si>
    <t>SPINE 1 VW ANY LEVEL</t>
  </si>
  <si>
    <t>5004150</t>
  </si>
  <si>
    <t>C SPINE 2 3 VWS</t>
  </si>
  <si>
    <t>5004160</t>
  </si>
  <si>
    <t>CERVICAL SPINE 7VWS</t>
  </si>
  <si>
    <t>5004200</t>
  </si>
  <si>
    <t>DORSAL SPINE 2VWS</t>
  </si>
  <si>
    <t>50072081</t>
  </si>
  <si>
    <t>SCOLIOSIS SERIES 1 VIEW AP</t>
  </si>
  <si>
    <t>5072082</t>
  </si>
  <si>
    <t>SCOLIOSIS SERIES 2-3 VIEW AP/LAT</t>
  </si>
  <si>
    <t>5004300</t>
  </si>
  <si>
    <t>L/S SPINE 2 3 VWS</t>
  </si>
  <si>
    <t>5004450</t>
  </si>
  <si>
    <t>PELVIS 1 2 VWS</t>
  </si>
  <si>
    <t>5072202</t>
  </si>
  <si>
    <t>SACROILIAC JOINTS MIN 3 VWS</t>
  </si>
  <si>
    <t>5004790</t>
  </si>
  <si>
    <t>COCCYX/SACRUM MIN 2V</t>
  </si>
  <si>
    <t>5073050</t>
  </si>
  <si>
    <t>ACROMIOCLAVICULAR JOINTS BIL, W/ WO WTS</t>
  </si>
  <si>
    <t>5007356</t>
  </si>
  <si>
    <t>KNEES, BILATERAL, AP</t>
  </si>
  <si>
    <t>5005890</t>
  </si>
  <si>
    <t>CALCANEUS MIN 2VWS</t>
  </si>
  <si>
    <t>5000101</t>
  </si>
  <si>
    <t>5000151</t>
  </si>
  <si>
    <t>ABDOMEN 2 VIEWS</t>
  </si>
  <si>
    <t>5000470</t>
  </si>
  <si>
    <t>ESOPH/BAR W/FLUO ONL</t>
  </si>
  <si>
    <t>50074230</t>
  </si>
  <si>
    <t>SPEECH MODIFIED BARIUM SWALLOW STUDY</t>
  </si>
  <si>
    <t>5074240</t>
  </si>
  <si>
    <t>UGI W/ KUB, SINGLE CONTRAST</t>
  </si>
  <si>
    <t>5074246</t>
  </si>
  <si>
    <t>UGI W/ KUB, AIR CONTRST</t>
  </si>
  <si>
    <t>5002630</t>
  </si>
  <si>
    <t>SMALL BOWEL</t>
  </si>
  <si>
    <t>5007120</t>
  </si>
  <si>
    <t>SMALL BOWEL V/E TUBE</t>
  </si>
  <si>
    <t>5000300</t>
  </si>
  <si>
    <t>COLON BARIUM ENEMA</t>
  </si>
  <si>
    <t>5000131</t>
  </si>
  <si>
    <t>BE AIR CONTRAST</t>
  </si>
  <si>
    <t>5003830</t>
  </si>
  <si>
    <t>PYLOGRAM  RETROGRADE</t>
  </si>
  <si>
    <t>5000041</t>
  </si>
  <si>
    <t>FLOURO UP TO 1 HR</t>
  </si>
  <si>
    <t>5008290</t>
  </si>
  <si>
    <t>FISTULAGRAM</t>
  </si>
  <si>
    <t>5077063</t>
  </si>
  <si>
    <t>5673999</t>
  </si>
  <si>
    <t>MM RT TOMO UNI  SCREEN</t>
  </si>
  <si>
    <t>50770631</t>
  </si>
  <si>
    <t>MM LT TOMO UNI  SCREEN</t>
  </si>
  <si>
    <t>5002040</t>
  </si>
  <si>
    <t>MM MAMMO UNILAT</t>
  </si>
  <si>
    <t>5002640</t>
  </si>
  <si>
    <t>MM MAMMO BILATERAL</t>
  </si>
  <si>
    <t>5000000</t>
  </si>
  <si>
    <t>MM MAMMO SCR BIL</t>
  </si>
  <si>
    <t>5077072</t>
  </si>
  <si>
    <t>30100055</t>
  </si>
  <si>
    <t>BONE AGE STUDY</t>
  </si>
  <si>
    <t>5002130</t>
  </si>
  <si>
    <t>OSSEOUS SURV  INFANT</t>
  </si>
  <si>
    <t>5016160</t>
  </si>
  <si>
    <t>5060279</t>
  </si>
  <si>
    <t>MM TOMO DIAG UNI</t>
  </si>
  <si>
    <t>G0279</t>
  </si>
  <si>
    <t>5066280</t>
  </si>
  <si>
    <t>MM TOMO DIAG BIL</t>
  </si>
  <si>
    <t>5170481</t>
  </si>
  <si>
    <t>CT IAC/ ORBIT/ EAR/ FOSSA  WITH CONT</t>
  </si>
  <si>
    <t>3010613</t>
  </si>
  <si>
    <t>INDOCYANINE GREEN 25MG/VIAL KIT</t>
  </si>
  <si>
    <t>5203800</t>
  </si>
  <si>
    <t>US THYROID</t>
  </si>
  <si>
    <t>5207653</t>
  </si>
  <si>
    <t>US SOFT TISSUE</t>
  </si>
  <si>
    <t>52076604</t>
  </si>
  <si>
    <t>US SOFT TISSUE UPPER BODY</t>
  </si>
  <si>
    <t>5204500</t>
  </si>
  <si>
    <t>US RETROPERITONEAL LIMITED</t>
  </si>
  <si>
    <t>5204900</t>
  </si>
  <si>
    <t>US OB FOLL UP EA FETUS</t>
  </si>
  <si>
    <t>5205600</t>
  </si>
  <si>
    <t>US PELVIS NON OB LTD</t>
  </si>
  <si>
    <t>5203550</t>
  </si>
  <si>
    <t>US EXTREMITY COMPLETE</t>
  </si>
  <si>
    <t>5276882</t>
  </si>
  <si>
    <t>US EXTREMITY LIMITED</t>
  </si>
  <si>
    <t>52093924</t>
  </si>
  <si>
    <t>US ANKLE BRACH INDEX BILAT WITH EXERCISE</t>
  </si>
  <si>
    <t>5307812</t>
  </si>
  <si>
    <t>NM THYROID UPTAKE MEASUREMENT</t>
  </si>
  <si>
    <t>5301240</t>
  </si>
  <si>
    <t>NM THYROID IMAGING SCAN</t>
  </si>
  <si>
    <t>5301220</t>
  </si>
  <si>
    <t>5307540</t>
  </si>
  <si>
    <t>NM PARATHYROID</t>
  </si>
  <si>
    <t>53078071</t>
  </si>
  <si>
    <t>NM PARATHYROID SCAN W/ TOMO</t>
  </si>
  <si>
    <t>53078195</t>
  </si>
  <si>
    <t>NM LYMPHATICS/ LYMPH NODES IMAGING</t>
  </si>
  <si>
    <t>5300300</t>
  </si>
  <si>
    <t>NM LIVER/SPLEEN SCAN</t>
  </si>
  <si>
    <t>53078226</t>
  </si>
  <si>
    <t>NM HEPATOBILIARY IMAGING NO EF</t>
  </si>
  <si>
    <t>5303400</t>
  </si>
  <si>
    <t>53078264</t>
  </si>
  <si>
    <t>NM GASTRIC EMPTYING</t>
  </si>
  <si>
    <t>5301580</t>
  </si>
  <si>
    <t>NM GI BLEEDING</t>
  </si>
  <si>
    <t>53078290</t>
  </si>
  <si>
    <t>NM ECTOPIC GASTRIC MUCOSA</t>
  </si>
  <si>
    <t>5302040</t>
  </si>
  <si>
    <t>NM LTD BONE SCAN</t>
  </si>
  <si>
    <t>53078305</t>
  </si>
  <si>
    <t>NM BONE IMAGING MULTIPLE AREAS</t>
  </si>
  <si>
    <t>53078451</t>
  </si>
  <si>
    <t>NM MPI SPECT SINGLE STUDY</t>
  </si>
  <si>
    <t>53078452</t>
  </si>
  <si>
    <t>53078454</t>
  </si>
  <si>
    <t>NM MPI PLANAR DUAL STUDY</t>
  </si>
  <si>
    <t>5308472</t>
  </si>
  <si>
    <t>NM MUGA SCAN</t>
  </si>
  <si>
    <t>53078481</t>
  </si>
  <si>
    <t>NM MPI RT VENT EJECTION  FRACT</t>
  </si>
  <si>
    <t>5300550</t>
  </si>
  <si>
    <t>NM LUNG SCAN VENT</t>
  </si>
  <si>
    <t>5300700</t>
  </si>
  <si>
    <t>NM LUNG SCAN PERFUSION</t>
  </si>
  <si>
    <t>53078598</t>
  </si>
  <si>
    <t>NM LUNG PERF &amp; VENTILAT DIFFERENTIAL</t>
  </si>
  <si>
    <t>5302700</t>
  </si>
  <si>
    <t>NM BRAIN SCAN  STAT ONLY</t>
  </si>
  <si>
    <t>5300100</t>
  </si>
  <si>
    <t>NM BRAIN SCAN  STAT/FLOW</t>
  </si>
  <si>
    <t>53078701</t>
  </si>
  <si>
    <t>NM RENAL SCAN W VASCULAR FLOW</t>
  </si>
  <si>
    <t>5305300</t>
  </si>
  <si>
    <t>NM KIDNEY FLO/FNCT NORX</t>
  </si>
  <si>
    <t>5300190</t>
  </si>
  <si>
    <t>NM ACE INHIBITION SCINT</t>
  </si>
  <si>
    <t>53078709</t>
  </si>
  <si>
    <t>NM RENAL SCAN W &amp; WO PHARM</t>
  </si>
  <si>
    <t>53078800</t>
  </si>
  <si>
    <t>NM RP LOCALIZATION OF TUMOR, LTD</t>
  </si>
  <si>
    <t>53078801</t>
  </si>
  <si>
    <t>NM RP LOCALIZATION OF TUMOR, MULT</t>
  </si>
  <si>
    <t>5301890</t>
  </si>
  <si>
    <t>NM Planar, Whole Body, Single Day</t>
  </si>
  <si>
    <t>5378803</t>
  </si>
  <si>
    <t>NM NUC MED SPECT SCAN SINGLE AREA</t>
  </si>
  <si>
    <t>53078803</t>
  </si>
  <si>
    <t>NM RP LOCALIZATION OF TUMOR TOMO SPECT</t>
  </si>
  <si>
    <t>53078831</t>
  </si>
  <si>
    <t>NM  SPECT 2 AREAS 1 DAY/ 1 AREA 2DAYS</t>
  </si>
  <si>
    <t>53093017</t>
  </si>
  <si>
    <t>5671551</t>
  </si>
  <si>
    <t>MRI CHEST W CONTRAST</t>
  </si>
  <si>
    <t>12031500</t>
  </si>
  <si>
    <t>INPATIENT INTUBATION</t>
  </si>
  <si>
    <t>12036430</t>
  </si>
  <si>
    <t>INPATIENT BLOOD TRANSFUSION</t>
  </si>
  <si>
    <t>12003657</t>
  </si>
  <si>
    <t>PCU OP PICC INSERTION</t>
  </si>
  <si>
    <t>13236571</t>
  </si>
  <si>
    <t>12051701</t>
  </si>
  <si>
    <t>PCU OP INSERT OF IN-OUT CATHETER, IN PCU</t>
  </si>
  <si>
    <t>12051702</t>
  </si>
  <si>
    <t>PCU OP INSERT OF INDWELLING CATH, ON PCU</t>
  </si>
  <si>
    <t>12001798</t>
  </si>
  <si>
    <t>PCU OP BLADDER SCAN-POST VOID URIN,PCU</t>
  </si>
  <si>
    <t>12001799</t>
  </si>
  <si>
    <t>PCU IP BLADDER SCAN-POST VOID URIN,PCU</t>
  </si>
  <si>
    <t>12000193</t>
  </si>
  <si>
    <t>PCU OP VACCINE ADMIN, INITIAL</t>
  </si>
  <si>
    <t>13000410</t>
  </si>
  <si>
    <t>INPAT CODE BLUE RESPONSE</t>
  </si>
  <si>
    <t>12017400</t>
  </si>
  <si>
    <t>PCU OP IV HYDRATION THERAPY FIRST HR</t>
  </si>
  <si>
    <t>12017410</t>
  </si>
  <si>
    <t>PCU OP IV HYDRATION THER EA ADD'L HR</t>
  </si>
  <si>
    <t>12060187</t>
  </si>
  <si>
    <t>PCU OP IV DRUG INFUSION UP TO 1 HR</t>
  </si>
  <si>
    <t>12060188</t>
  </si>
  <si>
    <t>PCU OP IV DRUG INFUSION ADD HRS 2-8,</t>
  </si>
  <si>
    <t>12060189</t>
  </si>
  <si>
    <t>PCU OP IV THERAPY ADDL/SEQUENT UP TO 1HR</t>
  </si>
  <si>
    <t>12060186</t>
  </si>
  <si>
    <t>PCU OP IM,SQ INJECTION</t>
  </si>
  <si>
    <t>12060185</t>
  </si>
  <si>
    <t>PCU OP IV INJECTION &lt;15 MIN</t>
  </si>
  <si>
    <t>12060183</t>
  </si>
  <si>
    <t>PCU OP INJECTION &lt; 15 MINS (DIFF.DRUG)</t>
  </si>
  <si>
    <t>1200008</t>
  </si>
  <si>
    <t>INPAT VACCINE ADMIN, INFLUENZA</t>
  </si>
  <si>
    <t>1206008</t>
  </si>
  <si>
    <t>PCU OP VACCINE ADMIN, INFLUENZA</t>
  </si>
  <si>
    <t>1200243</t>
  </si>
  <si>
    <t>PCU INFUSION OF CASIRIVI &amp; IMDEVI</t>
  </si>
  <si>
    <t>1200245</t>
  </si>
  <si>
    <t>PCU INFUSION OF BAMLAN &amp; ETESEV</t>
  </si>
  <si>
    <t>12531500</t>
  </si>
  <si>
    <t>OBS INTUBATION</t>
  </si>
  <si>
    <t>12536430</t>
  </si>
  <si>
    <t>30200125</t>
  </si>
  <si>
    <t>OBS BLOOD TRANSFUSION</t>
  </si>
  <si>
    <t>12536552</t>
  </si>
  <si>
    <t>OBS INSERTION CHARGE MIDLINE</t>
  </si>
  <si>
    <t>12536569</t>
  </si>
  <si>
    <t>OBS PICC INSERTION</t>
  </si>
  <si>
    <t>12551702</t>
  </si>
  <si>
    <t>OBS INSERTION OF INDWELLING CATH</t>
  </si>
  <si>
    <t>12551798</t>
  </si>
  <si>
    <t>OBS BLADDER SCAN -  POST VOID URINE US</t>
  </si>
  <si>
    <t>12560193</t>
  </si>
  <si>
    <t>OBS VACCINE ADMIN, INITIAL</t>
  </si>
  <si>
    <t>12592950</t>
  </si>
  <si>
    <t>OBS CODE BLUE RESPONSE</t>
  </si>
  <si>
    <t>12567400</t>
  </si>
  <si>
    <t>OBS IV HYDRATION THERAPY FIRST HR</t>
  </si>
  <si>
    <t>12567430</t>
  </si>
  <si>
    <t>OBS IV HYDRATION THERAPY EA HR</t>
  </si>
  <si>
    <t>12560187</t>
  </si>
  <si>
    <t>OBS IV DRUG INFUSION UP TO 1 HR</t>
  </si>
  <si>
    <t>12560188</t>
  </si>
  <si>
    <t>OBS IV DRUG INFUSION EA ADD HR, UP TO 8H</t>
  </si>
  <si>
    <t>12560189</t>
  </si>
  <si>
    <t>OBS IV THERAPY ADD/SEQUENTIAL UP TO 1HR</t>
  </si>
  <si>
    <t>12560186</t>
  </si>
  <si>
    <t>OBS IM,SQ INJECTION</t>
  </si>
  <si>
    <t>12506018</t>
  </si>
  <si>
    <t>OBS IV INJECTION &lt;15 MIN</t>
  </si>
  <si>
    <t>12560183</t>
  </si>
  <si>
    <t>OBS INJECTION &lt; 15 MINUTES (DIFF.DRUG)</t>
  </si>
  <si>
    <t>1250008</t>
  </si>
  <si>
    <t>OBS VACCINE ADMIN, INFLUENZA</t>
  </si>
  <si>
    <t>1250009</t>
  </si>
  <si>
    <t>OBS VACCINE ADMIN PNEUMONIA</t>
  </si>
  <si>
    <t>1250245</t>
  </si>
  <si>
    <t>OBS INFUSION OF BAMLANIVIMAB &amp; ETESEV</t>
  </si>
  <si>
    <t>13011720</t>
  </si>
  <si>
    <t>ER DEBRIDE NAIL ANY METHOD 1-5 NAILS</t>
  </si>
  <si>
    <t>13040130</t>
  </si>
  <si>
    <t>ER  DISL SHOULD W/MAN</t>
  </si>
  <si>
    <t>13023600</t>
  </si>
  <si>
    <t>ER  TREAT HUMERUS FRACTURE</t>
  </si>
  <si>
    <t>13025675</t>
  </si>
  <si>
    <t>ER  TREAT WRIST DISLOCATION</t>
  </si>
  <si>
    <t>13007970</t>
  </si>
  <si>
    <t>ER  DISLOC THUMB/MANI</t>
  </si>
  <si>
    <t>13007250</t>
  </si>
  <si>
    <t>ER  FX FING THUMB W/M</t>
  </si>
  <si>
    <t>13027250</t>
  </si>
  <si>
    <t>ER DISLOCATED TRAUMATIC HIP REDUCTION</t>
  </si>
  <si>
    <t>13002755</t>
  </si>
  <si>
    <t>ER  CLOSED TX KNEE DISLOCATION W/O ANES</t>
  </si>
  <si>
    <t>13027780</t>
  </si>
  <si>
    <t>ER  CL FX REDUCT W/O MAN PROXIM FIBULA</t>
  </si>
  <si>
    <t>13027808</t>
  </si>
  <si>
    <t>ER  CL FX REDUCT W/O MAN BIMALLEOLAR</t>
  </si>
  <si>
    <t>13027816</t>
  </si>
  <si>
    <t>ER  CL FX REDUCT W/O MAN TRIMALLEOLAR</t>
  </si>
  <si>
    <t>13027824</t>
  </si>
  <si>
    <t>ER  CL FX REDUCT W/O MAN WEIGHT-BEARING</t>
  </si>
  <si>
    <t>13028470</t>
  </si>
  <si>
    <t>ER  TREAT METATARSAL FRACTURE</t>
  </si>
  <si>
    <t>13028475</t>
  </si>
  <si>
    <t>ER CLOSED FRACTURE REDUCTION METATARSAL</t>
  </si>
  <si>
    <t>13028490</t>
  </si>
  <si>
    <t>ER  CL FX REDUCT W/O MAN GREAT TOE</t>
  </si>
  <si>
    <t>13028510</t>
  </si>
  <si>
    <t>ER  CL FX REDUCT W/O MAN PHALANX</t>
  </si>
  <si>
    <t>13001520</t>
  </si>
  <si>
    <t>ER  STRAP ELBOW/WRIST</t>
  </si>
  <si>
    <t>13029280</t>
  </si>
  <si>
    <t>ER  STRAPPING HAND OR FINGER</t>
  </si>
  <si>
    <t>13000750</t>
  </si>
  <si>
    <t>ER  STRAPPING TOES</t>
  </si>
  <si>
    <t>13041800</t>
  </si>
  <si>
    <t>ER  DRAIN GUM LESION</t>
  </si>
  <si>
    <t>13043755</t>
  </si>
  <si>
    <t>ER  GASTRIC TUBE W/ASPIRATION,MULT SPECS</t>
  </si>
  <si>
    <t>13051700</t>
  </si>
  <si>
    <t>ER IRRIGATION OF BLADDER</t>
  </si>
  <si>
    <t>13051701</t>
  </si>
  <si>
    <t>ER OP INSERTION OF IN-OUT CATHETER</t>
  </si>
  <si>
    <t>13051702</t>
  </si>
  <si>
    <t>ER OP INSERTION OF INDWELLING CATH</t>
  </si>
  <si>
    <t>13001798</t>
  </si>
  <si>
    <t>ER OP BLADDER SCAN -  POST VOID URIN US</t>
  </si>
  <si>
    <t>13051798</t>
  </si>
  <si>
    <t>ER BLADDER SCAN -  POST VOID URINE US</t>
  </si>
  <si>
    <t>13088740</t>
  </si>
  <si>
    <t>ER CARBOXYHEMOGLOBIN, TRANSCUTANEOUS</t>
  </si>
  <si>
    <t>13000193</t>
  </si>
  <si>
    <t>ER OP VACCINE ADMIN, INITIAL</t>
  </si>
  <si>
    <t>13000188</t>
  </si>
  <si>
    <t>ER OP IV DRUG INFUSION EA AD HR,UP TO 8</t>
  </si>
  <si>
    <t>13000189</t>
  </si>
  <si>
    <t>ER OP IV THERAPY ADDL/SEQL UP TO 1HR</t>
  </si>
  <si>
    <t>13000183</t>
  </si>
  <si>
    <t>ER OP INJECTION &lt; 15 MINUTES (DIFF.DRUG)</t>
  </si>
  <si>
    <t>1300008</t>
  </si>
  <si>
    <t>ER VACCINE ADMIN, INFLUENZA</t>
  </si>
  <si>
    <t>13060008</t>
  </si>
  <si>
    <t>ER OP VACCINE ADMIN, INFLUENZA</t>
  </si>
  <si>
    <t>13006396</t>
  </si>
  <si>
    <t>ER  ALCOHOL ABUSE ASSESSMENT</t>
  </si>
  <si>
    <t>G0396</t>
  </si>
  <si>
    <t>52902690</t>
  </si>
  <si>
    <t>US ANKLE BRACH INDEX BILAT W/DOP LOW EXT</t>
  </si>
  <si>
    <t>8031600</t>
  </si>
  <si>
    <t>PT UNNA BOOT APPLIC/EA</t>
  </si>
  <si>
    <t>70153730</t>
  </si>
  <si>
    <t>COTA MASSAGE/15MIN</t>
  </si>
  <si>
    <t>70118450</t>
  </si>
  <si>
    <t>COTA THER ACTIVITY/15M</t>
  </si>
  <si>
    <t>70131700</t>
  </si>
  <si>
    <t>COTA SENSORY INTEG/15M</t>
  </si>
  <si>
    <t>80129345</t>
  </si>
  <si>
    <t>PTA APPLICATION LONG LEG CAST/ PER DAY</t>
  </si>
  <si>
    <t>80108000</t>
  </si>
  <si>
    <t>PTA MASSAGE I/15MIN</t>
  </si>
  <si>
    <t>80109730</t>
  </si>
  <si>
    <t>PTA SPLNT APPLCATION/15M</t>
  </si>
  <si>
    <t>80110200</t>
  </si>
  <si>
    <t>PTA ORTHOTIC FIT/TRN INIT ENCOUNTER /15M</t>
  </si>
  <si>
    <t>80104680</t>
  </si>
  <si>
    <t>PTA ORTHC/PROSTC MGMT/TRNG SUBS ENC /15M</t>
  </si>
  <si>
    <t>8595070</t>
  </si>
  <si>
    <t>8592521</t>
  </si>
  <si>
    <t>ST EVAL OF SPEECH FLUENCY EA</t>
  </si>
  <si>
    <t>8592522</t>
  </si>
  <si>
    <t>ST EVAL OF SPEECH SOUND PRODUCTION</t>
  </si>
  <si>
    <t>8592523</t>
  </si>
  <si>
    <t>8592524</t>
  </si>
  <si>
    <t>ST EVAL OF VOICE, QUAL ANALYSIS, RESONAN</t>
  </si>
  <si>
    <t>8592607</t>
  </si>
  <si>
    <t>ST EVALUATION FOR SPEECH GENERATING DEVI</t>
  </si>
  <si>
    <t>85092609</t>
  </si>
  <si>
    <t>ST SPEECH GENERATING DEVICE SERVICES/ EA</t>
  </si>
  <si>
    <t>8509880</t>
  </si>
  <si>
    <t>ST VIDEOFLURO SWAL STDY</t>
  </si>
  <si>
    <t>8596125</t>
  </si>
  <si>
    <t>ST COGNITIVE TESTING/ EACH</t>
  </si>
  <si>
    <t>91995070</t>
  </si>
  <si>
    <t>AmW ST SPEECH THERAPY IND/ EACH</t>
  </si>
  <si>
    <t>92095070</t>
  </si>
  <si>
    <t>LH ST SPEECH THERAPY IND/ EACH</t>
  </si>
  <si>
    <t>92392507</t>
  </si>
  <si>
    <t>KA ST SPEECH THERAPY IND/ EACH</t>
  </si>
  <si>
    <t>91992521</t>
  </si>
  <si>
    <t>AmW ST EVAL OF SPEECH FLUENCY EA</t>
  </si>
  <si>
    <t>92092521</t>
  </si>
  <si>
    <t>LH ST EVAL OF SPEECH FLUENCY EA</t>
  </si>
  <si>
    <t>92392521</t>
  </si>
  <si>
    <t>KA ST EVAL OF SPEECH FLUENCY EA</t>
  </si>
  <si>
    <t>91992522</t>
  </si>
  <si>
    <t>AmW ST EVAL OF SPEECH SOUND PRODUCTION</t>
  </si>
  <si>
    <t>92092522</t>
  </si>
  <si>
    <t>LH ST EVAL OF SPEECH SOUND PRODUCTION</t>
  </si>
  <si>
    <t>92392522</t>
  </si>
  <si>
    <t>KA ST EVAL OF SPEECH SOUND PRODUCTION</t>
  </si>
  <si>
    <t>91992523</t>
  </si>
  <si>
    <t>AmW ST EV OF SPCH, SOUND PROD, LANG CMP</t>
  </si>
  <si>
    <t>92092523</t>
  </si>
  <si>
    <t>LH ST EV OF SPCH, SOUND PROD, LANG CMP</t>
  </si>
  <si>
    <t>92392523</t>
  </si>
  <si>
    <t>KA ST EV OF SPCH, SOUND PROD, LANG CMP</t>
  </si>
  <si>
    <t>91992524</t>
  </si>
  <si>
    <t>AmW ST EV OF VOICE, QLTY  ANALYS, RESONA</t>
  </si>
  <si>
    <t>92092524</t>
  </si>
  <si>
    <t>LH ST EV OF VOICE, QLTY  ANALYS, RESONA</t>
  </si>
  <si>
    <t>92392524</t>
  </si>
  <si>
    <t>KA ST EV OF VOICE, QLTY  ANALYS, RESONA</t>
  </si>
  <si>
    <t>91992607</t>
  </si>
  <si>
    <t>AmW ST EV FOR SPEECH GENERATING DEVICE</t>
  </si>
  <si>
    <t>92092607</t>
  </si>
  <si>
    <t>LH ST EV FOR SPEECH GENERATING DEVICE</t>
  </si>
  <si>
    <t>92392607</t>
  </si>
  <si>
    <t>KA ST EV FOR SPEECH GENERATING DEVICE</t>
  </si>
  <si>
    <t>8595077</t>
  </si>
  <si>
    <t>ST TELEHEALTH SPEECH IND</t>
  </si>
  <si>
    <t>GN95</t>
  </si>
  <si>
    <t>7053730</t>
  </si>
  <si>
    <t>70097165</t>
  </si>
  <si>
    <t>70097166</t>
  </si>
  <si>
    <t>OT EVALUATION MODERATE COMPLEX EA</t>
  </si>
  <si>
    <t>70097167</t>
  </si>
  <si>
    <t>OT EVALUATION HIGH COMPLEXITY EA</t>
  </si>
  <si>
    <t>7018450</t>
  </si>
  <si>
    <t>OT THER ACTIVITY/15M</t>
  </si>
  <si>
    <t>7031700</t>
  </si>
  <si>
    <t>OT SENSORY INTEG/15M</t>
  </si>
  <si>
    <t>7089930</t>
  </si>
  <si>
    <t>OT ORTHO FIT/TRN INIT ENCOUNTER /15M</t>
  </si>
  <si>
    <t>7089940</t>
  </si>
  <si>
    <t>OT SPLNT FIT/TRN INIT ENCOUNTER/15M</t>
  </si>
  <si>
    <t>7089970</t>
  </si>
  <si>
    <t>OT ORTHC/PROSTC MGMT/TRG SUBS ENC 15 MIN</t>
  </si>
  <si>
    <t>90697165</t>
  </si>
  <si>
    <t>McG OT EVALUATION LOW COMPLEX EA</t>
  </si>
  <si>
    <t>91897165</t>
  </si>
  <si>
    <t>MJC OT EVALUATION LOW COMPLEX EA</t>
  </si>
  <si>
    <t>91997165</t>
  </si>
  <si>
    <t>MCM OT EVALUATION LOW COMPLEX EA</t>
  </si>
  <si>
    <t>92197165</t>
  </si>
  <si>
    <t>REH OT EVALUATION LOW COMPLEX EA</t>
  </si>
  <si>
    <t>92497165</t>
  </si>
  <si>
    <t>KYC OT EVALUATION LOW COMPLEX EA</t>
  </si>
  <si>
    <t>93197165</t>
  </si>
  <si>
    <t>AT OT EVALUATION LOW COMPLEX EA</t>
  </si>
  <si>
    <t>93397165</t>
  </si>
  <si>
    <t>JP OT EVALUATION LOW COMPLEX EA</t>
  </si>
  <si>
    <t>9317166</t>
  </si>
  <si>
    <t>AT OT EVALUATION MODERATE COMPLEX EA</t>
  </si>
  <si>
    <t>90697166</t>
  </si>
  <si>
    <t>McG OT EVALUATION MODERATE COMPLEX EA</t>
  </si>
  <si>
    <t>91897166</t>
  </si>
  <si>
    <t>MJC OT EVALUATION MODERATE COMPLEX EA</t>
  </si>
  <si>
    <t>91997166</t>
  </si>
  <si>
    <t>MCM OT EVALUATION MODERATE COMPLEX EA</t>
  </si>
  <si>
    <t>92197166</t>
  </si>
  <si>
    <t>REH OT EVALUATION MODERATE COMPLEX EA</t>
  </si>
  <si>
    <t>92497166</t>
  </si>
  <si>
    <t>KYC OT EVALUATION MODERATE COMPLEX EA</t>
  </si>
  <si>
    <t>93397166</t>
  </si>
  <si>
    <t>JP OT EVALUATION MODERATE COMPLEX EA</t>
  </si>
  <si>
    <t>9317167</t>
  </si>
  <si>
    <t>AT OT EVALUATION HIGH COMPLEXITY EA</t>
  </si>
  <si>
    <t>90697167</t>
  </si>
  <si>
    <t>McG OT EVALUATION HIGH COMPLEXITY EA</t>
  </si>
  <si>
    <t>91897167</t>
  </si>
  <si>
    <t>MJC OT EVALUATION HIGH COMPLEXITY EA</t>
  </si>
  <si>
    <t>91997167</t>
  </si>
  <si>
    <t>MCM OT EVALUATION HIGH COMPLEXITY EA</t>
  </si>
  <si>
    <t>92197167</t>
  </si>
  <si>
    <t>REH OT EVALUATION HIGH COMPLEXITY EA</t>
  </si>
  <si>
    <t>92497167</t>
  </si>
  <si>
    <t>KYC OT EVALUATION HIGH COMPLEXITY EA</t>
  </si>
  <si>
    <t>93397167</t>
  </si>
  <si>
    <t>JP OT EVALUATION HIGH COMPLEXITY EA</t>
  </si>
  <si>
    <t>9068450</t>
  </si>
  <si>
    <t>McG OT THER ACTIVITY/15M</t>
  </si>
  <si>
    <t>9188450</t>
  </si>
  <si>
    <t>MJC OT THER ACTIVITY/15M</t>
  </si>
  <si>
    <t>9198450</t>
  </si>
  <si>
    <t>MCM OT THER ACTIVITY/15M</t>
  </si>
  <si>
    <t>9218450</t>
  </si>
  <si>
    <t>REH OT THER ACTIVITY/15M</t>
  </si>
  <si>
    <t>9248450</t>
  </si>
  <si>
    <t>KYC OT THER ACTIVITY/15M</t>
  </si>
  <si>
    <t>9318450</t>
  </si>
  <si>
    <t>AT OT THER ACTIVITY/15M</t>
  </si>
  <si>
    <t>9338450</t>
  </si>
  <si>
    <t>JP OT THER ACTIVITY/15M</t>
  </si>
  <si>
    <t>70397761</t>
  </si>
  <si>
    <t>OT PROSTC TRAINING INIT ENCOUNTER /15MIN</t>
  </si>
  <si>
    <t>8029345</t>
  </si>
  <si>
    <t>PT APPLICATION LONG LEG CAST/ PER DAY</t>
  </si>
  <si>
    <t>8008000</t>
  </si>
  <si>
    <t>PT MASSAGE I/15MIN</t>
  </si>
  <si>
    <t>80097161</t>
  </si>
  <si>
    <t>80097162</t>
  </si>
  <si>
    <t>80097163</t>
  </si>
  <si>
    <t>PT EVALUATION HIGH COMPLEXITY EA</t>
  </si>
  <si>
    <t>80097164</t>
  </si>
  <si>
    <t>PT RE-EVALUATION EA</t>
  </si>
  <si>
    <t>8040270</t>
  </si>
  <si>
    <t>PT SELECT DEBRID SML EA</t>
  </si>
  <si>
    <t>8009730</t>
  </si>
  <si>
    <t>PT SPLNT APPLCATION/15M</t>
  </si>
  <si>
    <t>8010200</t>
  </si>
  <si>
    <t>PT ORTHOTIC FIT/TRN INIT ENCOUNTER /15M</t>
  </si>
  <si>
    <t>80097761</t>
  </si>
  <si>
    <t>PT PROSTC TRAINING INIT ENCOUNTER /15MIN</t>
  </si>
  <si>
    <t>8004680</t>
  </si>
  <si>
    <t>PT ORTHC/PROSTC MGMT/TRNG SUBS ENC /15M</t>
  </si>
  <si>
    <t>90397124</t>
  </si>
  <si>
    <t>MIL  MASSAGE I /15MIN</t>
  </si>
  <si>
    <t>90497124</t>
  </si>
  <si>
    <t>BUS MASSAGE I/15MIN</t>
  </si>
  <si>
    <t>90597124</t>
  </si>
  <si>
    <t>McR  MASSAGE I/15MIN</t>
  </si>
  <si>
    <t>91397124</t>
  </si>
  <si>
    <t>HNK MASSAGE I/15MIN</t>
  </si>
  <si>
    <t>91697124</t>
  </si>
  <si>
    <t>TMO MASSAGE I/15MIN</t>
  </si>
  <si>
    <t>92297124</t>
  </si>
  <si>
    <t>PER MASSAGE I/15MIN</t>
  </si>
  <si>
    <t>90197161</t>
  </si>
  <si>
    <t>COX PT EVAL LOW COMPLEXITY EA</t>
  </si>
  <si>
    <t>90397161</t>
  </si>
  <si>
    <t>MIL PT EVAL LOW COMPLEXITY EA</t>
  </si>
  <si>
    <t>90497161</t>
  </si>
  <si>
    <t>BUS PT EVAL LOW COMPLEXITY EA</t>
  </si>
  <si>
    <t>90597161</t>
  </si>
  <si>
    <t>McR PT EVAL LOW COMPLEXITY EA</t>
  </si>
  <si>
    <t>91397161</t>
  </si>
  <si>
    <t>HNK PT EVAL LOW COMPLEXITY EA</t>
  </si>
  <si>
    <t>91697161</t>
  </si>
  <si>
    <t>TMO PT EVAL LOW COMPLEXITY EA</t>
  </si>
  <si>
    <t>92297161</t>
  </si>
  <si>
    <t>PER PT EVAL LOW COMPLEXITY EA</t>
  </si>
  <si>
    <t>90197162</t>
  </si>
  <si>
    <t>COX EVAL MODERATE COMPLEXITY EA</t>
  </si>
  <si>
    <t>90397162</t>
  </si>
  <si>
    <t>MIL EVAL MODERATE COMPLEXITY EA</t>
  </si>
  <si>
    <t>90497162</t>
  </si>
  <si>
    <t>BUS EVAL MODERATE COMPLEXITY EA</t>
  </si>
  <si>
    <t>90597162</t>
  </si>
  <si>
    <t>McR EVAL MODERATE COMPLEXITY EA</t>
  </si>
  <si>
    <t>91397162</t>
  </si>
  <si>
    <t>HNK EVAL MODERATE COMPLEXITY EA</t>
  </si>
  <si>
    <t>91697162</t>
  </si>
  <si>
    <t>TMO EVAL MODERATE COMPLEXITY EA</t>
  </si>
  <si>
    <t>92297162</t>
  </si>
  <si>
    <t>PER EVAL MODERATE COMPLEXITY EA</t>
  </si>
  <si>
    <t>90197163</t>
  </si>
  <si>
    <t>COX PT EVALUATION HI COMPLEXITY EA</t>
  </si>
  <si>
    <t>90397163</t>
  </si>
  <si>
    <t>MIL PT EVALUATION HI COMPLEXITY EA</t>
  </si>
  <si>
    <t>90497163</t>
  </si>
  <si>
    <t>BUS PT EVALUATION HI COMPLEXITY EA</t>
  </si>
  <si>
    <t>90597163</t>
  </si>
  <si>
    <t>McR PT EVALUATION HI COMPLEXITY EA</t>
  </si>
  <si>
    <t>91397163</t>
  </si>
  <si>
    <t>HNK PT EVALUATION HI COMPLEXITY EA</t>
  </si>
  <si>
    <t>91697163</t>
  </si>
  <si>
    <t>TMO PT EVALUATION HI COMPLEXITY EA</t>
  </si>
  <si>
    <t>92297163</t>
  </si>
  <si>
    <t>PER PT EVALUATION HI COMPLEXITY EA</t>
  </si>
  <si>
    <t>91697164</t>
  </si>
  <si>
    <t>TMO PT RE-EVALUATION</t>
  </si>
  <si>
    <t>91795070</t>
  </si>
  <si>
    <t>SB ST SPEECH THERAPY IND/ EACH</t>
  </si>
  <si>
    <t>1080491</t>
  </si>
  <si>
    <t>OXCARBAZEPINE LEVEL</t>
  </si>
  <si>
    <t>1099760</t>
  </si>
  <si>
    <t>RISPERDONE LEVEL</t>
  </si>
  <si>
    <t>1070630</t>
  </si>
  <si>
    <t>CLOMIPRAMINE LEVEL</t>
  </si>
  <si>
    <t>1056950</t>
  </si>
  <si>
    <t>KLONOPIN /CLONAZEPAM LEVEL</t>
  </si>
  <si>
    <t>1088249</t>
  </si>
  <si>
    <t>COENZYME Q10 TOTAL</t>
  </si>
  <si>
    <t>1055700</t>
  </si>
  <si>
    <t>CREATININE NONBLOOD</t>
  </si>
  <si>
    <t>1082651</t>
  </si>
  <si>
    <t>DIHYDRO TESTOSTERONE</t>
  </si>
  <si>
    <t>1055640</t>
  </si>
  <si>
    <t>GLUCOSE 2HR/GLUCOL</t>
  </si>
  <si>
    <t>1083522</t>
  </si>
  <si>
    <t>GM1 IGG/IGM AUTOANTIBODIES</t>
  </si>
  <si>
    <t>1096230</t>
  </si>
  <si>
    <t>ACETYCHOLINE RECEPT BINDING</t>
  </si>
  <si>
    <t>1057380</t>
  </si>
  <si>
    <t>MITOCHONDRIAL ANTIBS</t>
  </si>
  <si>
    <t>1099930</t>
  </si>
  <si>
    <t>CULTURE THROAT/NOSE</t>
  </si>
  <si>
    <t>1011290</t>
  </si>
  <si>
    <t>CULTURE UROGENITAL</t>
  </si>
  <si>
    <t>1087180</t>
  </si>
  <si>
    <t>CULTURE ANA BLOOD SENS ONLY</t>
  </si>
  <si>
    <t>1087801</t>
  </si>
  <si>
    <t>**IADNA MULT ORGS  AMP PROBE</t>
  </si>
  <si>
    <t>5202690</t>
  </si>
  <si>
    <t>US ANKLE BRACH INDEX BILAT UPPER EXT</t>
  </si>
  <si>
    <t>6094002</t>
  </si>
  <si>
    <t>BIPAP INITIAL SET UP</t>
  </si>
  <si>
    <t>13036410</t>
  </si>
  <si>
    <t>ER  VENIPUN 3 YRS/&gt; PHYS/QHP SKILL</t>
  </si>
  <si>
    <t>13060373</t>
  </si>
  <si>
    <t>ER INTRA ARTERIAL INJECTION</t>
  </si>
  <si>
    <t>13096373</t>
  </si>
  <si>
    <t>ER INJECTION  ARTERY THER, DIAG, PREV</t>
  </si>
  <si>
    <t>14364488</t>
  </si>
  <si>
    <t>ANES  TAP BLOCK BILATERAL BY INJECTION</t>
  </si>
  <si>
    <t>14810060</t>
  </si>
  <si>
    <t>WC I&amp;D ABSCESS</t>
  </si>
  <si>
    <t>14810140</t>
  </si>
  <si>
    <t>WC I&amp;D HEMATOMA</t>
  </si>
  <si>
    <t>14811042</t>
  </si>
  <si>
    <t>14811043</t>
  </si>
  <si>
    <t>14811044</t>
  </si>
  <si>
    <t>WC DEBR BONE 20CM</t>
  </si>
  <si>
    <t>14811045</t>
  </si>
  <si>
    <t>14811046</t>
  </si>
  <si>
    <t>WC DEBR MUS/FAS ADDL</t>
  </si>
  <si>
    <t>14811047</t>
  </si>
  <si>
    <t>WC DEBR BONE ADD'L</t>
  </si>
  <si>
    <t>14811104</t>
  </si>
  <si>
    <t>WC PUNCH BIOPSY SKIN SINGLE LESION</t>
  </si>
  <si>
    <t>14811106</t>
  </si>
  <si>
    <t>WC INCIS BIOPSY w/simple close,1 LESION</t>
  </si>
  <si>
    <t>14816000</t>
  </si>
  <si>
    <t>WC INIT TREATMENT 1ST DEGREE BURN</t>
  </si>
  <si>
    <t>14816020</t>
  </si>
  <si>
    <t>WC DRESS/DEBRIDE PTL THKNS BURNS SMALL</t>
  </si>
  <si>
    <t>14816025</t>
  </si>
  <si>
    <t>WC DRESS/DEBRIDE PRTL THKNS BURN MED</t>
  </si>
  <si>
    <t>14817250</t>
  </si>
  <si>
    <t>WC CAUTERY TISSUE</t>
  </si>
  <si>
    <t>14829580</t>
  </si>
  <si>
    <t>WC UNNA BOOT APL LEFT</t>
  </si>
  <si>
    <t>14897597</t>
  </si>
  <si>
    <t>WC DEBR DEVITAL FIRST 20CM</t>
  </si>
  <si>
    <t>14897598</t>
  </si>
  <si>
    <t>WC DEBR /REMOVAL ADD'L</t>
  </si>
  <si>
    <t>14897602</t>
  </si>
  <si>
    <t>WC WOUND CARE NON SEL</t>
  </si>
  <si>
    <t>1083891</t>
  </si>
  <si>
    <t>**MOLEC DIAG ISOL OR EXTR. NUCLEIC ACID</t>
  </si>
  <si>
    <t>1083912</t>
  </si>
  <si>
    <t>**MOLEC DIAGN INTERPRE AND REPORT</t>
  </si>
  <si>
    <t>10986003</t>
  </si>
  <si>
    <t>FIRE ANT ALLERGEN</t>
  </si>
  <si>
    <t>1009990</t>
  </si>
  <si>
    <t>ALLERGY ENVIRONM'L PANEL PER ANTIGEN</t>
  </si>
  <si>
    <t>1086003</t>
  </si>
  <si>
    <t>GLUTEN IgE</t>
  </si>
  <si>
    <t>10860033</t>
  </si>
  <si>
    <t>**ALLERGEN SPECIFIC IgE</t>
  </si>
  <si>
    <t>10860038</t>
  </si>
  <si>
    <t>**S-CHARTAUM (BLACK MOLD) IGE</t>
  </si>
  <si>
    <t>10986030</t>
  </si>
  <si>
    <t>MOSQUITO ALLERGEN</t>
  </si>
  <si>
    <t>1048290</t>
  </si>
  <si>
    <t>SJOGREN'S ANTIBODY</t>
  </si>
  <si>
    <t>1061260</t>
  </si>
  <si>
    <t>ANTI ENA ANTIBODY</t>
  </si>
  <si>
    <t>1086230</t>
  </si>
  <si>
    <t>ANTISCLERODERMA</t>
  </si>
  <si>
    <t>1093520</t>
  </si>
  <si>
    <t>ANTIHISTONE ANTIBODY</t>
  </si>
  <si>
    <t>1097010</t>
  </si>
  <si>
    <t>RIBONUCLEOPROTEIN ANTIBODY</t>
  </si>
  <si>
    <t>10886235</t>
  </si>
  <si>
    <t>JO1 ANTIBODY</t>
  </si>
  <si>
    <t>10871505</t>
  </si>
  <si>
    <t>***BLOOD CULTURE ID -BCID COMPONENT 1</t>
  </si>
  <si>
    <t>1088184</t>
  </si>
  <si>
    <t>**FLOWCYTOMETRY TC1 MARKER</t>
  </si>
  <si>
    <t>1088368</t>
  </si>
  <si>
    <t>**INSITU HYBRIDIZATION MANUAL</t>
  </si>
  <si>
    <t>1003680</t>
  </si>
  <si>
    <t>PHLEBOTOMY</t>
  </si>
  <si>
    <t>13005990</t>
  </si>
  <si>
    <t>ER  I&amp;D ABSCESS/CYST</t>
  </si>
  <si>
    <t>13006560</t>
  </si>
  <si>
    <t>13005890</t>
  </si>
  <si>
    <t>ER  FB SUBCUT  SIMPLE</t>
  </si>
  <si>
    <t>13005910</t>
  </si>
  <si>
    <t>ER  I&amp;D ASPIRATION</t>
  </si>
  <si>
    <t>13005730</t>
  </si>
  <si>
    <t>ER  AVULS  NAIL SIMPL</t>
  </si>
  <si>
    <t>13011740</t>
  </si>
  <si>
    <t>ER  EVAC SUBUNGUAL HEMATOMA</t>
  </si>
  <si>
    <t>13006400</t>
  </si>
  <si>
    <t>ER  EXCISION NAIL</t>
  </si>
  <si>
    <t>13006080</t>
  </si>
  <si>
    <t>ER SIMPLE TRUNK 2.5</t>
  </si>
  <si>
    <t>13006070</t>
  </si>
  <si>
    <t>ER SIMPLE TRUNK 12.5</t>
  </si>
  <si>
    <t>13006060</t>
  </si>
  <si>
    <t>ER SIMP FACE TO 2.5</t>
  </si>
  <si>
    <t>13006100</t>
  </si>
  <si>
    <t>ER SIMP FACE TO 5CM</t>
  </si>
  <si>
    <t>13006750</t>
  </si>
  <si>
    <t>ER SIMPLE FACE 7.5</t>
  </si>
  <si>
    <t>13006760</t>
  </si>
  <si>
    <t>ER SIMPLE FACE 12.5</t>
  </si>
  <si>
    <t>13006030</t>
  </si>
  <si>
    <t>ER LAYER TRUNK 2.5</t>
  </si>
  <si>
    <t>13006040</t>
  </si>
  <si>
    <t>ER LAYER TRUNK 7.5</t>
  </si>
  <si>
    <t>13006650</t>
  </si>
  <si>
    <t>ER LAYER TRUNK 12.5</t>
  </si>
  <si>
    <t>13006660</t>
  </si>
  <si>
    <t>ER  LAYER TRUNK 20 CM</t>
  </si>
  <si>
    <t>13006020</t>
  </si>
  <si>
    <t>ER LAYER HAND TO 2.5</t>
  </si>
  <si>
    <t>13006640</t>
  </si>
  <si>
    <t>ER LAYER HAND TO 7.5</t>
  </si>
  <si>
    <t>13006630</t>
  </si>
  <si>
    <t>ER LAYER HAND 12.5</t>
  </si>
  <si>
    <t>13006010</t>
  </si>
  <si>
    <t>ER LAYER FACE TO 2.5</t>
  </si>
  <si>
    <t>13000610</t>
  </si>
  <si>
    <t>ER LAYER FACE TO 5.0</t>
  </si>
  <si>
    <t>13006620</t>
  </si>
  <si>
    <t>ER LAYER FACE TO 7.5</t>
  </si>
  <si>
    <t>13006300</t>
  </si>
  <si>
    <t>ER COMPLEX TRUNK 2.5</t>
  </si>
  <si>
    <t>13006250</t>
  </si>
  <si>
    <t>ER COMPLEX SCALP 2.5</t>
  </si>
  <si>
    <t>13006290</t>
  </si>
  <si>
    <t>ER COMPLEX SCALP 7.5</t>
  </si>
  <si>
    <t>13006260</t>
  </si>
  <si>
    <t>ER COMPLEX FACE 2.5</t>
  </si>
  <si>
    <t>13006280</t>
  </si>
  <si>
    <t>ER COMPLEX FACE 7.5</t>
  </si>
  <si>
    <t>13006271</t>
  </si>
  <si>
    <t>13006240</t>
  </si>
  <si>
    <t>13020552</t>
  </si>
  <si>
    <t>ER  INJECTION TRIGGER POINTS</t>
  </si>
  <si>
    <t>13005700</t>
  </si>
  <si>
    <t>ER  ARTH ASPIR/ INJ MAJOR JT/BURSA WO US</t>
  </si>
  <si>
    <t>13006350</t>
  </si>
  <si>
    <t>ER  DISLOC TM JOINT</t>
  </si>
  <si>
    <t>13006730</t>
  </si>
  <si>
    <t>ER  CLSD TX SHOULDER DISLC W/MAN W/O ANE</t>
  </si>
  <si>
    <t>13005801</t>
  </si>
  <si>
    <t>ER  DISLOC RAD'L HEAD W/O ANES</t>
  </si>
  <si>
    <t>13005800</t>
  </si>
  <si>
    <t>ER  DISLOC RAD'L HEAD</t>
  </si>
  <si>
    <t>13025535</t>
  </si>
  <si>
    <t>ER  CLOSED FX ULNA</t>
  </si>
  <si>
    <t>13006360</t>
  </si>
  <si>
    <t>ER  DISLOC/RED METACA /MAN</t>
  </si>
  <si>
    <t>13006530</t>
  </si>
  <si>
    <t>ER  FX PHALANG W/MAN</t>
  </si>
  <si>
    <t>13027256</t>
  </si>
  <si>
    <t>ER DISLOCATED SPONTANEOUS HIP REDUCTION</t>
  </si>
  <si>
    <t>13006370</t>
  </si>
  <si>
    <t>ER  DISLOC/RED PATELL</t>
  </si>
  <si>
    <t>13027788</t>
  </si>
  <si>
    <t>ER TREATMENT ANKLE FX</t>
  </si>
  <si>
    <t>13005860</t>
  </si>
  <si>
    <t>ER  FB FOOT SUBCUTAN</t>
  </si>
  <si>
    <t>13028495</t>
  </si>
  <si>
    <t>ER  TREAT BIG TOE FRACTURE</t>
  </si>
  <si>
    <t>13028515</t>
  </si>
  <si>
    <t>ER CLOSED TX FRAC TOE W/ MANIPULATION</t>
  </si>
  <si>
    <t>13006810</t>
  </si>
  <si>
    <t>ER  SPLINT LONG ARM</t>
  </si>
  <si>
    <t>13006840</t>
  </si>
  <si>
    <t>ER  SPLINT ARM STATIC</t>
  </si>
  <si>
    <t>13006830</t>
  </si>
  <si>
    <t>ER  SPLINT ARM DYNAMI</t>
  </si>
  <si>
    <t>13003450</t>
  </si>
  <si>
    <t>ER  STRAPPING SHOULDE</t>
  </si>
  <si>
    <t>13006820</t>
  </si>
  <si>
    <t>ER  SPLINT LONG LEG</t>
  </si>
  <si>
    <t>13006850</t>
  </si>
  <si>
    <t>ER  SPLINT SHORT LEG</t>
  </si>
  <si>
    <t>13005870</t>
  </si>
  <si>
    <t>ER  FB INTRANASAL</t>
  </si>
  <si>
    <t>13006050</t>
  </si>
  <si>
    <t>ER  NAS HEMOR ANT/SIM</t>
  </si>
  <si>
    <t>13030903</t>
  </si>
  <si>
    <t>ER  NAS HEMOR CONTROL ANTERIOR COMPLEX</t>
  </si>
  <si>
    <t>13006055</t>
  </si>
  <si>
    <t>ER  NAS HEMOR POSTERIOR INITIAL</t>
  </si>
  <si>
    <t>13006380</t>
  </si>
  <si>
    <t>ER  ENDOTRACH INTUBATION</t>
  </si>
  <si>
    <t>12000130</t>
  </si>
  <si>
    <t>PCU OP BLOOD TRANSFUSION</t>
  </si>
  <si>
    <t>13006130</t>
  </si>
  <si>
    <t>ER BLOOD TRANSFUSION</t>
  </si>
  <si>
    <t>13036591</t>
  </si>
  <si>
    <t>OP VENIPUNCTURE PORT- IMPLANT VEN ACC</t>
  </si>
  <si>
    <t>13037195</t>
  </si>
  <si>
    <t>ER  THROMBOLYTIC THERAPY STROKE</t>
  </si>
  <si>
    <t>13005770</t>
  </si>
  <si>
    <t>13043762</t>
  </si>
  <si>
    <t>ER RPLC GTUBE NO REVJ TVC</t>
  </si>
  <si>
    <t>13006111</t>
  </si>
  <si>
    <t>ER INSERTION OF IN-OUT CATHETER</t>
  </si>
  <si>
    <t>13006110</t>
  </si>
  <si>
    <t>ER INSERTION OF INDWELLING CATHETER</t>
  </si>
  <si>
    <t>13005760</t>
  </si>
  <si>
    <t>ER  CATHERITERIZ COMP</t>
  </si>
  <si>
    <t>13005960</t>
  </si>
  <si>
    <t>ER  I&amp;D PERINEAL ABSC</t>
  </si>
  <si>
    <t>13005920</t>
  </si>
  <si>
    <t>ER  I&amp;D BARTHO ABCESS</t>
  </si>
  <si>
    <t>13064400</t>
  </si>
  <si>
    <t>ER N BLOCK INJ TRIGEMINAL</t>
  </si>
  <si>
    <t>13064450</t>
  </si>
  <si>
    <t>ER N BLOCK OTHER PERIPHERAL</t>
  </si>
  <si>
    <t>13005900</t>
  </si>
  <si>
    <t>ER  FB SUPERFIC  EYE</t>
  </si>
  <si>
    <t>13005830</t>
  </si>
  <si>
    <t>ER  FB CORNEAL W/O SL</t>
  </si>
  <si>
    <t>13065222</t>
  </si>
  <si>
    <t>ER  RMVL FB XTERNL EYE CORNEAL W/SLIT LA</t>
  </si>
  <si>
    <t>13065435</t>
  </si>
  <si>
    <t>ER  RMVL CORNEAL EPITHELIUM</t>
  </si>
  <si>
    <t>13006420</t>
  </si>
  <si>
    <t>ER  FB EAR AUD CANAL</t>
  </si>
  <si>
    <t>13069209</t>
  </si>
  <si>
    <t>ER, CERUMEN REMOVAL IRRIG/LAV UNI</t>
  </si>
  <si>
    <t>13006430</t>
  </si>
  <si>
    <t>ER  FB EAR IMPAC CERU</t>
  </si>
  <si>
    <t>13060193</t>
  </si>
  <si>
    <t>ER VACCINE ADMIN, INITIAL</t>
  </si>
  <si>
    <t>13006320</t>
  </si>
  <si>
    <t>ER CODE BLUE RESPONSE</t>
  </si>
  <si>
    <t>13001340</t>
  </si>
  <si>
    <t>CARDIOVERSION</t>
  </si>
  <si>
    <t>13006160</t>
  </si>
  <si>
    <t>ER  CARDIOVERSION ELECTRIC EXT</t>
  </si>
  <si>
    <t>13009770</t>
  </si>
  <si>
    <t>ER  THROMBOLYSIS CORONARY IV INFUSION</t>
  </si>
  <si>
    <t>13007400</t>
  </si>
  <si>
    <t>ER OP IV HYDRATION THERAPY FIRST HR</t>
  </si>
  <si>
    <t>13067400</t>
  </si>
  <si>
    <t>13007430</t>
  </si>
  <si>
    <t>ER OP IV HYDRATION THERAPY EA HR</t>
  </si>
  <si>
    <t>13067430</t>
  </si>
  <si>
    <t>13000187</t>
  </si>
  <si>
    <t>ER OP IV DRUG INFUSION UP TO 1 HR</t>
  </si>
  <si>
    <t>13060187</t>
  </si>
  <si>
    <t>13060188</t>
  </si>
  <si>
    <t>ER IV DRUG INFUSION EA ADD HR, UP TO 8H</t>
  </si>
  <si>
    <t>13060189</t>
  </si>
  <si>
    <t>ER IV THERAPY ADDL/SEQUENTIAL UP TO 1HR</t>
  </si>
  <si>
    <t>13000186</t>
  </si>
  <si>
    <t>ER OP IM,SQ INJECTION</t>
  </si>
  <si>
    <t>13060186</t>
  </si>
  <si>
    <t>ER IM,SQ INJECTION</t>
  </si>
  <si>
    <t>13000185</t>
  </si>
  <si>
    <t>ER OP IV INJECTION &lt; 15 MINUTES</t>
  </si>
  <si>
    <t>13060185</t>
  </si>
  <si>
    <t>13060183</t>
  </si>
  <si>
    <t>11099012</t>
  </si>
  <si>
    <t>BB CRYOPRECIPITATE PROC AND STORAGE</t>
  </si>
  <si>
    <t>11099016</t>
  </si>
  <si>
    <t>BB PACKED CELLS PROCESSING AND STORAGE</t>
  </si>
  <si>
    <t>11099035</t>
  </si>
  <si>
    <t>BB PHERISIS PLATELETS PROC AND STORAGE</t>
  </si>
  <si>
    <t>11099059</t>
  </si>
  <si>
    <t>BB FP24 PLASMA PROCESSING AND STORAGE</t>
  </si>
  <si>
    <t>80107300</t>
  </si>
  <si>
    <t>PTA ULTRASOUND/15MIN</t>
  </si>
  <si>
    <t>8007300</t>
  </si>
  <si>
    <t>PT ULTRASOUND/15MIN</t>
  </si>
  <si>
    <t>1004955</t>
  </si>
  <si>
    <t>TESTOSTERONE BIO-AVAILABLE</t>
  </si>
  <si>
    <t>13006860</t>
  </si>
  <si>
    <t>ER  VAG DELIVERY EMER</t>
  </si>
  <si>
    <t>14700225</t>
  </si>
  <si>
    <t>CATH 8FR COUDE LATEX FREE</t>
  </si>
  <si>
    <t>A4340</t>
  </si>
  <si>
    <t>1086317</t>
  </si>
  <si>
    <t>PNEUMOCOCCAL ANTIBODY</t>
  </si>
  <si>
    <t>1031280</t>
  </si>
  <si>
    <t>DIAZEPAM</t>
  </si>
  <si>
    <t>1058230</t>
  </si>
  <si>
    <t>NORTRIPTYLINE LEVEL</t>
  </si>
  <si>
    <t>1082130</t>
  </si>
  <si>
    <t>AMITRIPTYLINE LEVEL</t>
  </si>
  <si>
    <t>1083520</t>
  </si>
  <si>
    <t>IMIPRAMINE LEVEL</t>
  </si>
  <si>
    <t>1000410</t>
  </si>
  <si>
    <t>10980335</t>
  </si>
  <si>
    <t>DOXEPIN</t>
  </si>
  <si>
    <t>1080346</t>
  </si>
  <si>
    <t>BENZODIAZEPINES CONFIRMATION</t>
  </si>
  <si>
    <t>10584156</t>
  </si>
  <si>
    <t>PROTEIN, URINE 24 HR</t>
  </si>
  <si>
    <t>10886160</t>
  </si>
  <si>
    <t>COMPLEMENT C2</t>
  </si>
  <si>
    <t>1086609</t>
  </si>
  <si>
    <t>STREP PNEUMO ANTIBODY IgG</t>
  </si>
  <si>
    <t>1086704</t>
  </si>
  <si>
    <t>HEPATITIS B CORE AB IGM/IGG DIFFERENTIAL</t>
  </si>
  <si>
    <t>1056704</t>
  </si>
  <si>
    <t>HEPATITIS B E ANTIBODY</t>
  </si>
  <si>
    <t>1186850</t>
  </si>
  <si>
    <t>ANTIBODY SCREEN 90005</t>
  </si>
  <si>
    <t>11088696</t>
  </si>
  <si>
    <t>RH PHENOTYPE 90058</t>
  </si>
  <si>
    <t>3000123</t>
  </si>
  <si>
    <t>TUBERSOL (TUBERCULIN PPD): 0.1 ML</t>
  </si>
  <si>
    <t>1250243</t>
  </si>
  <si>
    <t>OBS INFUSION OF CASIRIVI &amp; IMDEVI</t>
  </si>
  <si>
    <t>74053178</t>
  </si>
  <si>
    <t>CATH 12FR COUDE LATEX FREE</t>
  </si>
  <si>
    <t>74053179</t>
  </si>
  <si>
    <t>CATH 14FR COUDE LATEX FREE</t>
  </si>
  <si>
    <t>74053180</t>
  </si>
  <si>
    <t>CATH 16FR COUDE LATEX FREE</t>
  </si>
  <si>
    <t>74053181</t>
  </si>
  <si>
    <t>CATH 18FR COUDE LATEX FREE</t>
  </si>
  <si>
    <t>11090076</t>
  </si>
  <si>
    <t>LAB REF 90076 CHEMICAL MODIFICATION</t>
  </si>
  <si>
    <t>3010911</t>
  </si>
  <si>
    <t>LACOSAMIDE 200MG/20ML VIAL</t>
  </si>
  <si>
    <t>8002871</t>
  </si>
  <si>
    <t>MEPILEX AG 4X4</t>
  </si>
  <si>
    <t>3010916</t>
  </si>
  <si>
    <t>TETRABENAZINE 12.5MG TAB</t>
  </si>
  <si>
    <t>8584156</t>
  </si>
  <si>
    <t>ST HCCC SLPA GROUP/ 15 MIN</t>
  </si>
  <si>
    <t>8584157</t>
  </si>
  <si>
    <t>ST HCCC ST GROUP SESSION/ 15 MIN</t>
  </si>
  <si>
    <t>8088132</t>
  </si>
  <si>
    <t>PT DRY NEEDLING EVALUATION</t>
  </si>
  <si>
    <t>8088133</t>
  </si>
  <si>
    <t>PT DRY NEEDLING TREATMENT</t>
  </si>
  <si>
    <t>8088134</t>
  </si>
  <si>
    <t>PT MOBILIZATION EVALUATION</t>
  </si>
  <si>
    <t>8088135</t>
  </si>
  <si>
    <t>PT MOBILIZATION TREATMENT</t>
  </si>
  <si>
    <t>1082786</t>
  </si>
  <si>
    <t>IGG SUBCLASSES</t>
  </si>
  <si>
    <t>1094360</t>
  </si>
  <si>
    <t>**ANTI ENA CHARGE</t>
  </si>
  <si>
    <t>10586335</t>
  </si>
  <si>
    <t>IEP URINE</t>
  </si>
  <si>
    <t>1055670</t>
  </si>
  <si>
    <t>CULTURE AFB</t>
  </si>
  <si>
    <t>1087040</t>
  </si>
  <si>
    <t>EPSTEIN BARR DNA QNT PCR</t>
  </si>
  <si>
    <t>10881240</t>
  </si>
  <si>
    <t>PROTHROMBIN MUTATION</t>
  </si>
  <si>
    <t>10580299</t>
  </si>
  <si>
    <t>POSA CONAZOLE</t>
  </si>
  <si>
    <t>1082492</t>
  </si>
  <si>
    <t>BANZEL SERUM</t>
  </si>
  <si>
    <t>1082542</t>
  </si>
  <si>
    <t>DEXAMETHASONE</t>
  </si>
  <si>
    <t>1083630</t>
  </si>
  <si>
    <t>LACTOFERRIN STOOL</t>
  </si>
  <si>
    <t>10838250</t>
  </si>
  <si>
    <t>NICKEL SERUM</t>
  </si>
  <si>
    <t>1084143</t>
  </si>
  <si>
    <t>PREGNENOLONE</t>
  </si>
  <si>
    <t>10882491</t>
  </si>
  <si>
    <t>THIOPURINE METHYL TRANSFERASE</t>
  </si>
  <si>
    <t>1088499</t>
  </si>
  <si>
    <t>POTASSIUM, FECAL</t>
  </si>
  <si>
    <t>1085246</t>
  </si>
  <si>
    <t>CLOTTING FACTOR VIII VW FACTOR ANTIGEN</t>
  </si>
  <si>
    <t>1085291</t>
  </si>
  <si>
    <t>FACTOR XIII CLOTTING</t>
  </si>
  <si>
    <t>1096336</t>
  </si>
  <si>
    <t>INHIBIN A</t>
  </si>
  <si>
    <t>1094758</t>
  </si>
  <si>
    <t>COXSACKIE VIRUS, Q FEVER ANTIBODY</t>
  </si>
  <si>
    <t>1086682</t>
  </si>
  <si>
    <t>STRONGILOIDES ANTIBODY</t>
  </si>
  <si>
    <t>1086723</t>
  </si>
  <si>
    <t>LISTERIA ANTIBODY</t>
  </si>
  <si>
    <t>1099940</t>
  </si>
  <si>
    <t>CULTURE A+A REF LAB</t>
  </si>
  <si>
    <t>1099960</t>
  </si>
  <si>
    <t>CULTURE AEROBIC +SENS</t>
  </si>
  <si>
    <t>1087497</t>
  </si>
  <si>
    <t>CMV PCR</t>
  </si>
  <si>
    <t>1098751</t>
  </si>
  <si>
    <t>HEPATITIS B VIRU/DNA PCR</t>
  </si>
  <si>
    <t>1087593</t>
  </si>
  <si>
    <t>MONKEY POX</t>
  </si>
  <si>
    <t>1097070</t>
  </si>
  <si>
    <t>CULTURE MRSA (SURG SCREENING)</t>
  </si>
  <si>
    <t>3010421</t>
  </si>
  <si>
    <t>TERBINAFINE(LAMISIL) ORAL TAB 250MG</t>
  </si>
  <si>
    <t>74085305</t>
  </si>
  <si>
    <t>5.5 RHINO NASAL TAMPON</t>
  </si>
  <si>
    <t>1090500</t>
  </si>
  <si>
    <t>BODY FLUID CELL COUNT,CRYSTALS</t>
  </si>
  <si>
    <t>12560379</t>
  </si>
  <si>
    <t>DIRECT ADMIT TO OBS BY OUTSIDE PHYSICIAN</t>
  </si>
  <si>
    <t>12551701</t>
  </si>
  <si>
    <t>OBS INSERTION OF IN-OUT CATHETER</t>
  </si>
  <si>
    <t>6080138</t>
  </si>
  <si>
    <t>CATHETER ASPIRATION FOR ER PATS</t>
  </si>
  <si>
    <t>13006770</t>
  </si>
  <si>
    <t>ER SIMPLE TRUNK 20.0</t>
  </si>
  <si>
    <t>13006340</t>
  </si>
  <si>
    <t>ER  DISL FINGER W/MAN</t>
  </si>
  <si>
    <t>13006790</t>
  </si>
  <si>
    <t>ER  SPLINT FINGER</t>
  </si>
  <si>
    <t>14736590</t>
  </si>
  <si>
    <t>OR REMOVAL TUNNELED CV CATH</t>
  </si>
  <si>
    <t>3010944</t>
  </si>
  <si>
    <t>CEFIDEROCOL 1GM VIAL</t>
  </si>
  <si>
    <t>13006610</t>
  </si>
  <si>
    <t xml:space="preserve"> ER LAYER FACE TO 20</t>
  </si>
  <si>
    <t>13024605</t>
  </si>
  <si>
    <t>ER  TREAT ELBOW DISLOCATION</t>
  </si>
  <si>
    <t>13000130</t>
  </si>
  <si>
    <t>OP ER BLOOD TRANSFUSION</t>
  </si>
  <si>
    <t>66033381</t>
  </si>
  <si>
    <t>SS M,DREAMWEAR FULL,MED FRM W/HGR,GBL</t>
  </si>
  <si>
    <t>13065040</t>
  </si>
  <si>
    <t>ER  STRAPPING ANKLE</t>
  </si>
  <si>
    <t>13051370</t>
  </si>
  <si>
    <t>ER  DRN NASAL ABCESS</t>
  </si>
  <si>
    <t>1302554</t>
  </si>
  <si>
    <t xml:space="preserve"> ER  ASPIRATE PLEURA  W/O IMAGING</t>
  </si>
  <si>
    <t>13032554</t>
  </si>
  <si>
    <t>ER THORACENT PLEURA W/O IMAGING</t>
  </si>
  <si>
    <t>74001859</t>
  </si>
  <si>
    <t>MASIMO ADULT OXISENSOR</t>
  </si>
  <si>
    <t>13012007</t>
  </si>
  <si>
    <t>ER SIMPLE REPAIR &gt;30 CM S/N/AX/GEN/TRUNK</t>
  </si>
  <si>
    <t>13012055</t>
  </si>
  <si>
    <t>ER INTMD RPR FACE/MM 12.6-20 CM F/E/E/N/</t>
  </si>
  <si>
    <t>12560191</t>
  </si>
  <si>
    <t>OBS SALINE LOCK INSERTION</t>
  </si>
  <si>
    <t>13024200</t>
  </si>
  <si>
    <t>ER  RMVL FB UPPER ARM/ELBOW SUBQ</t>
  </si>
  <si>
    <t>13027562</t>
  </si>
  <si>
    <t>ER  DISLOC PATELLA REQ ANESTHESIA</t>
  </si>
  <si>
    <t>13029470</t>
  </si>
  <si>
    <t>ER  DISLOC ANKLE CLOS</t>
  </si>
  <si>
    <t>13000120</t>
  </si>
  <si>
    <t>ER  LIGAT/BX TEMP ART</t>
  </si>
  <si>
    <t>6001101</t>
  </si>
  <si>
    <t>HIGH FLOW OXYGEN 1ST HOUR</t>
  </si>
  <si>
    <t>6001102</t>
  </si>
  <si>
    <t>HIGH FLOW OXYGEN EA  ADDL HOUR</t>
  </si>
  <si>
    <t>12036589</t>
  </si>
  <si>
    <t>PCU REMOVAL TUNNEL CV CATH W/O SUB PORT</t>
  </si>
  <si>
    <t>61064222</t>
  </si>
  <si>
    <t>DME AIRFIT N30 SMALL COMPLETE MASK SYSTE</t>
  </si>
  <si>
    <t>61064223</t>
  </si>
  <si>
    <t>DME AIRFIT N30 MEDIU COMPLETE MASK SYSTE</t>
  </si>
  <si>
    <t>61064224</t>
  </si>
  <si>
    <t>DME AIRFIT N30 SML-WIDE COMPLET MASK SYS</t>
  </si>
  <si>
    <t>10887481</t>
  </si>
  <si>
    <t>**CANDIDA DNA AMP PROBE</t>
  </si>
  <si>
    <t>10887500</t>
  </si>
  <si>
    <t>***VANCOMYCIN DNA  AMP PROBE</t>
  </si>
  <si>
    <t>1087640</t>
  </si>
  <si>
    <t>***STAPH A DNA AMP PROBE</t>
  </si>
  <si>
    <t>1087641</t>
  </si>
  <si>
    <t>***MR STAPH DNA AMP PROBE</t>
  </si>
  <si>
    <t>10887651</t>
  </si>
  <si>
    <t>***MR STREP DNA AMP PROBE</t>
  </si>
  <si>
    <t>10887653</t>
  </si>
  <si>
    <t>***MR STREP B DNA AMP PROBE</t>
  </si>
  <si>
    <t>1077798</t>
  </si>
  <si>
    <t>***IADNA NOS AMP'D PROBE TQ EACH ORG</t>
  </si>
  <si>
    <t>10887801</t>
  </si>
  <si>
    <t>***DETECT AGENT MULT DNA  AMP</t>
  </si>
  <si>
    <t>90002353</t>
  </si>
  <si>
    <t>ALCON LENS CNW0T4</t>
  </si>
  <si>
    <t>90002640</t>
  </si>
  <si>
    <t>90002680</t>
  </si>
  <si>
    <t>ALCON LENS CNW0T6</t>
  </si>
  <si>
    <t>90002690</t>
  </si>
  <si>
    <t>ALCON LENS CNW0T7</t>
  </si>
  <si>
    <t>12036592</t>
  </si>
  <si>
    <t>PCU COLL BLOOD frm EST CV or PERI CATH</t>
  </si>
  <si>
    <t>3011028</t>
  </si>
  <si>
    <t>FLUCONAZOLE (DIFLUCAN) TAB: 200MG</t>
  </si>
  <si>
    <t>3011030</t>
  </si>
  <si>
    <t>LIOTHYRONINE 5MCG TAB</t>
  </si>
  <si>
    <t>6200298</t>
  </si>
  <si>
    <t>HOLTER ANALYSIS&gt;48 HRS &lt;7 DAYS REC SCAN</t>
  </si>
  <si>
    <t>6200245</t>
  </si>
  <si>
    <t>HOLTER ANALYSIS 7-15 DAYS</t>
  </si>
  <si>
    <t>66016686</t>
  </si>
  <si>
    <t>DME DREAMWEAR UTN MED W/HGR,GBL</t>
  </si>
  <si>
    <t>66016692</t>
  </si>
  <si>
    <t>DME DREAMWEAR UTN LG W/HGR,GBL</t>
  </si>
  <si>
    <t>1288377</t>
  </si>
  <si>
    <t>PATH MORPHOMETRIC ANALY QUANT OR SEMI-QU</t>
  </si>
  <si>
    <t>6101604</t>
  </si>
  <si>
    <t>DME CPAP PURCHASE</t>
  </si>
  <si>
    <t>14711709</t>
  </si>
  <si>
    <t>MESH BARD SOFT 3X6</t>
  </si>
  <si>
    <t>14711711</t>
  </si>
  <si>
    <t>MESH BARD SOFT 6X6</t>
  </si>
  <si>
    <t>14715310</t>
  </si>
  <si>
    <t>MESH 3DMAX LEFT MEDIUM</t>
  </si>
  <si>
    <t>14715311</t>
  </si>
  <si>
    <t>MESH 3DMAX LEFT LARGE</t>
  </si>
  <si>
    <t>14715320</t>
  </si>
  <si>
    <t>MESH 3DMAX RIGHT MEDIUM</t>
  </si>
  <si>
    <t>14715321</t>
  </si>
  <si>
    <t>MESH 3DMAX RIGHT LARGE</t>
  </si>
  <si>
    <t>14717311</t>
  </si>
  <si>
    <t>MESH 3DMAX LIGHT LEFT LARGE</t>
  </si>
  <si>
    <t>14717321</t>
  </si>
  <si>
    <t>MESH 3DMAX LIGHT RIGHT LARGE</t>
  </si>
  <si>
    <t>14750060</t>
  </si>
  <si>
    <t>MESH VENTRIO ST 6.1X10.1 XL MIDLINE HERN</t>
  </si>
  <si>
    <t>14750080</t>
  </si>
  <si>
    <t>MESH VENTRIO ST 8.7X10.7 XL OVAL HERNIA</t>
  </si>
  <si>
    <t>14750090</t>
  </si>
  <si>
    <t>MESH VENTRIO ST 10.8X13.7 XL OVAL HERNIA</t>
  </si>
  <si>
    <t>14754460</t>
  </si>
  <si>
    <t>MESH VENTRALIGHT ST 4X6 ELLIPSE</t>
  </si>
  <si>
    <t>14754680</t>
  </si>
  <si>
    <t>MESH VENTRALIGHT ST 6X8 ELLIPSE</t>
  </si>
  <si>
    <t>14758508</t>
  </si>
  <si>
    <t>MESH VENTRALEX ST MED HERNIA PATCH</t>
  </si>
  <si>
    <t>14759400</t>
  </si>
  <si>
    <t>MESH VENTRIO ST 4.3X5.5 MED OVAL HERNIA</t>
  </si>
  <si>
    <t>14759500</t>
  </si>
  <si>
    <t>MESH VENTRIO ST 5.4X7 LG OVAL HERNIA PAT</t>
  </si>
  <si>
    <t>14759507</t>
  </si>
  <si>
    <t>MESH VENTRALEX ST SM HERNIA PATCH</t>
  </si>
  <si>
    <t>14759509</t>
  </si>
  <si>
    <t>MESH VENTRALEX ST LG HERNIA PATCH</t>
  </si>
  <si>
    <t>14783253</t>
  </si>
  <si>
    <t>SURGIMESH PLUG AND PATCH TEALFIL-8</t>
  </si>
  <si>
    <t>14791970</t>
  </si>
  <si>
    <t>MESH HERNIA PATCH VENTRALEX SM</t>
  </si>
  <si>
    <t>14791971</t>
  </si>
  <si>
    <t>MESH HERNIA PATCH VENTRALEX ME</t>
  </si>
  <si>
    <t>14791972</t>
  </si>
  <si>
    <t>MESH HERNIA PATCH VENTRALEX LG</t>
  </si>
  <si>
    <t>14716080</t>
  </si>
  <si>
    <t>POWERPORT CLEARVUE</t>
  </si>
  <si>
    <t>C1788</t>
  </si>
  <si>
    <t>14707969</t>
  </si>
  <si>
    <t>SYMBOTEX MESH 9CM</t>
  </si>
  <si>
    <t>14771510</t>
  </si>
  <si>
    <t>SYMBOTEX MESH 15X10CM</t>
  </si>
  <si>
    <t>14779612</t>
  </si>
  <si>
    <t>SYMBOTEX MESH 12CM</t>
  </si>
  <si>
    <t>14779615</t>
  </si>
  <si>
    <t>SYMBOTEX MESH 15CM</t>
  </si>
  <si>
    <t>3011072</t>
  </si>
  <si>
    <t>SODIUM ZIRC CYCLOS (LOKELMA) 10 G ORAL S</t>
  </si>
  <si>
    <t>14711672</t>
  </si>
  <si>
    <t>OR LEVEL 4 ADDL 15MN</t>
  </si>
  <si>
    <t>14711673</t>
  </si>
  <si>
    <t>OR LEVEL 5  1- 30 MIN</t>
  </si>
  <si>
    <t>14711674</t>
  </si>
  <si>
    <t>OR LEVEL 5  EA  ADDL 15 MIN</t>
  </si>
  <si>
    <t>14711580</t>
  </si>
  <si>
    <t>OR LEVEL 1  1- 30MIN</t>
  </si>
  <si>
    <t>14711650</t>
  </si>
  <si>
    <t>OR LEVEL 2  1- 30 MIN</t>
  </si>
  <si>
    <t>14711670</t>
  </si>
  <si>
    <t>OR LEVEL 3  1- 30 MIN</t>
  </si>
  <si>
    <t>3009980</t>
  </si>
  <si>
    <t>RABIES IMMUNE GLOBULIN 150U/ML 2ML V</t>
  </si>
  <si>
    <t>3011077</t>
  </si>
  <si>
    <t>RABIES IMMUNE GLOBULIN 150U/ML 10ML V</t>
  </si>
  <si>
    <t>3010895</t>
  </si>
  <si>
    <t>RABIES VACC PF CHICK-EMB</t>
  </si>
  <si>
    <t>3011076</t>
  </si>
  <si>
    <t>DEMECLOCYCLINE 300MG TAB</t>
  </si>
  <si>
    <t>31276700</t>
  </si>
  <si>
    <t>3011091</t>
  </si>
  <si>
    <t>EMPAGLIFLOZIN (JARDIANCE) TAB 10MG</t>
  </si>
  <si>
    <t>61063001</t>
  </si>
  <si>
    <t>DME AIRTOUCH F20 MASK MEDIUM</t>
  </si>
  <si>
    <t>61063002</t>
  </si>
  <si>
    <t>DME AIRTOUCH F20 MASK LARGE</t>
  </si>
  <si>
    <t>61063401</t>
  </si>
  <si>
    <t>DME AIRFIT F20 FFM</t>
  </si>
  <si>
    <t>61063402</t>
  </si>
  <si>
    <t>DME AIRFIT F20 FF LARGE</t>
  </si>
  <si>
    <t>61090624</t>
  </si>
  <si>
    <t>DME AMARA VIEW LARGE</t>
  </si>
  <si>
    <t>6109751</t>
  </si>
  <si>
    <t>DME GOLIFE WOMEN P/SM/M NAS MASK PIL HG</t>
  </si>
  <si>
    <t>6109752</t>
  </si>
  <si>
    <t>DME GOLIFE MEN SM/M/LG NAS MASK PILLOW</t>
  </si>
  <si>
    <t>6109759</t>
  </si>
  <si>
    <t>DME MIRAGE ACTIVA LT MEDIUM MASK</t>
  </si>
  <si>
    <t>6109760</t>
  </si>
  <si>
    <t>DME MIRAGE ACTIVA LT LARGE WIDE</t>
  </si>
  <si>
    <t>6109762</t>
  </si>
  <si>
    <t>DME MIRAGE ACTIVA LT LARGE MASK</t>
  </si>
  <si>
    <t>61037296</t>
  </si>
  <si>
    <t>DME CLIMATE LINE AIR</t>
  </si>
  <si>
    <t>61063501</t>
  </si>
  <si>
    <t>DME AIRFIT N20 MED COMPLETE MASK SYSTE</t>
  </si>
  <si>
    <t>61063502</t>
  </si>
  <si>
    <t>DME AIRFIT N20 LARGE COMPLETE MASK SYSTE</t>
  </si>
  <si>
    <t>61063503</t>
  </si>
  <si>
    <t>DME AIRFIT N20 SMALL COMPLETE MASK SYSTE</t>
  </si>
  <si>
    <t>61063901</t>
  </si>
  <si>
    <t>DME AIRTOUCH N20 MEDIUM</t>
  </si>
  <si>
    <t>66046414</t>
  </si>
  <si>
    <t>DME DRMWR SILICONE PILLOW S</t>
  </si>
  <si>
    <t>66046415</t>
  </si>
  <si>
    <t>DME DRMWR SILICONE PILLOW M</t>
  </si>
  <si>
    <t>6109753</t>
  </si>
  <si>
    <t>DME GOLIFE MEN S/M/LG NAS MASK PILLOW HG</t>
  </si>
  <si>
    <t>66190623</t>
  </si>
  <si>
    <t>DME AMARA VIEW MASK W/HGR,MED</t>
  </si>
  <si>
    <t>6107036</t>
  </si>
  <si>
    <t>DME CHIN STRAPS</t>
  </si>
  <si>
    <t>6107037</t>
  </si>
  <si>
    <t>DME TUBING REMSTAR</t>
  </si>
  <si>
    <t>A7037</t>
  </si>
  <si>
    <t>6102829</t>
  </si>
  <si>
    <t>DME ULTRA FINE FILTER DS2 (2 PK)</t>
  </si>
  <si>
    <t>6107038</t>
  </si>
  <si>
    <t>DME FILTER- DISPOSABLE</t>
  </si>
  <si>
    <t>6102687</t>
  </si>
  <si>
    <t>DME POLLEN FILTER DS2</t>
  </si>
  <si>
    <t>A7039</t>
  </si>
  <si>
    <t>6102520</t>
  </si>
  <si>
    <t>DME WATER TANK DREAMSTATION</t>
  </si>
  <si>
    <t>66312710</t>
  </si>
  <si>
    <t>DME O2 ENRICHMENT ATTACHMENT</t>
  </si>
  <si>
    <t>E1399</t>
  </si>
  <si>
    <t>61037205</t>
  </si>
  <si>
    <t>DME AIRSENSE 10 ELITE</t>
  </si>
  <si>
    <t>61062300</t>
  </si>
  <si>
    <t>DME AIRTOUCH N30I STANDARD STARTERPACK</t>
  </si>
  <si>
    <t>61137934</t>
  </si>
  <si>
    <t>DME DREAMWISP NASAL MASK MEDIUM</t>
  </si>
  <si>
    <t>14774950</t>
  </si>
  <si>
    <t>BACTISURE</t>
  </si>
  <si>
    <t>3011114</t>
  </si>
  <si>
    <t>CEFOXITIN 1GM VIAL</t>
  </si>
  <si>
    <t>7002014</t>
  </si>
  <si>
    <t>OT PUB SCH COTA /15MIN</t>
  </si>
  <si>
    <t>7088130</t>
  </si>
  <si>
    <t>OT PUB SCH OT CONS/15MN</t>
  </si>
  <si>
    <t>8082350</t>
  </si>
  <si>
    <t>PT PUB SCH CONSULT/15MN</t>
  </si>
  <si>
    <t>8503321</t>
  </si>
  <si>
    <t>ST PUB SCH ST SPLA/15MIN</t>
  </si>
  <si>
    <t>8514010</t>
  </si>
  <si>
    <t>ST PUB SCH ST CONS/PAPERWORK 15MIN</t>
  </si>
  <si>
    <t>7002011</t>
  </si>
  <si>
    <t>OT PUB SCH OT RE-EVAL</t>
  </si>
  <si>
    <t>7002012</t>
  </si>
  <si>
    <t>OT PUB SCH OT EVAL HIGH</t>
  </si>
  <si>
    <t>7002013</t>
  </si>
  <si>
    <t>OT PUB SCH OT EVAL MOD</t>
  </si>
  <si>
    <t>7082320</t>
  </si>
  <si>
    <t>OT PUB SCH OT/15MIN</t>
  </si>
  <si>
    <t>7082340</t>
  </si>
  <si>
    <t>OT PUB SCH OT EVAL LOW</t>
  </si>
  <si>
    <t>8003100</t>
  </si>
  <si>
    <t>PT PUB SCH PT EVAL MOD</t>
  </si>
  <si>
    <t>8003200</t>
  </si>
  <si>
    <t>PT PUB SCH PT EVAL HIGH</t>
  </si>
  <si>
    <t>8003300</t>
  </si>
  <si>
    <t>PT PUB SCH PT RE-EVAL</t>
  </si>
  <si>
    <t>8082310</t>
  </si>
  <si>
    <t>PT PUB SCH PT/15MIN</t>
  </si>
  <si>
    <t>8082330</t>
  </si>
  <si>
    <t>PT PUB SCH PT EVAL LOW</t>
  </si>
  <si>
    <t>8503320</t>
  </si>
  <si>
    <t>ST PUB SCH ST EVAL/30MN</t>
  </si>
  <si>
    <t>8584200</t>
  </si>
  <si>
    <t>ST PUB SCH ST /15MIN</t>
  </si>
  <si>
    <t>61037208</t>
  </si>
  <si>
    <t>DME AIRSENSE 10 CPAP</t>
  </si>
  <si>
    <t>3011127</t>
  </si>
  <si>
    <t>MESALAMINE 4GM/60ML ENEMA</t>
  </si>
  <si>
    <t>74051069</t>
  </si>
  <si>
    <t>SHILEY UNCUFFED 5.0</t>
  </si>
  <si>
    <t>A7520</t>
  </si>
  <si>
    <t>74040370</t>
  </si>
  <si>
    <t>SHILEY CUFFED 4.0</t>
  </si>
  <si>
    <t>A7521</t>
  </si>
  <si>
    <t>74041360</t>
  </si>
  <si>
    <t>SHILEY CUFFED 3.0</t>
  </si>
  <si>
    <t>74041361</t>
  </si>
  <si>
    <t>SHILEY CUFFED 3.5</t>
  </si>
  <si>
    <t>74041371</t>
  </si>
  <si>
    <t>SHILEY CUFFED 5.0</t>
  </si>
  <si>
    <t>3011135</t>
  </si>
  <si>
    <t>MIRTAZAPINE (REMERON) 15MG ODT</t>
  </si>
  <si>
    <t>6102832</t>
  </si>
  <si>
    <t>DME HUMIDIFIER WATER TANK DS2</t>
  </si>
  <si>
    <t>10884415</t>
  </si>
  <si>
    <t>***ALBUMIN/CREATININE RATIO</t>
  </si>
  <si>
    <t>1288189</t>
  </si>
  <si>
    <t>FLOWCYTOMETRY/ READ 16 &amp;&gt;</t>
  </si>
  <si>
    <t>61062910</t>
  </si>
  <si>
    <t>DME AIRFIT P10 FOR HER COMPLETE MASK SYS</t>
  </si>
  <si>
    <t>52197440</t>
  </si>
  <si>
    <t>NUTR THERAPY LTD</t>
  </si>
  <si>
    <t>6104915</t>
  </si>
  <si>
    <t>DME PICO NASAL CPAP MASK W/HGR S/M</t>
  </si>
  <si>
    <t>61037298</t>
  </si>
  <si>
    <t>3011186</t>
  </si>
  <si>
    <t>OCRELIZUMAB 30MG/ML 10ML VIAL</t>
  </si>
  <si>
    <t>J2350</t>
  </si>
  <si>
    <t>1090400</t>
  </si>
  <si>
    <t>DRUG CLASSES 1-7 ANALG NON OPIOD MCR PT</t>
  </si>
  <si>
    <t>G0480</t>
  </si>
  <si>
    <t>1090401</t>
  </si>
  <si>
    <t>DRUG CLASSES 8-14 ANALG NON-OPIOD MCR PT</t>
  </si>
  <si>
    <t>G0481</t>
  </si>
  <si>
    <t>1090402</t>
  </si>
  <si>
    <t>DRUG CLASSES 15-21 ANALG NON OPIOD MCR P</t>
  </si>
  <si>
    <t>G0482</t>
  </si>
  <si>
    <t>1090403</t>
  </si>
  <si>
    <t>DRUG CLASSES 22 &gt; MEDICARE PATIENT</t>
  </si>
  <si>
    <t>G0483</t>
  </si>
  <si>
    <t>3056320</t>
  </si>
  <si>
    <t>LTA 360 KIT (4 ML)</t>
  </si>
  <si>
    <t>5076098</t>
  </si>
  <si>
    <t>BREAST SURGICAL SPECIMEN</t>
  </si>
  <si>
    <t>61063850</t>
  </si>
  <si>
    <t>DME AIRFIT P30i STARTER PACK STANDARD</t>
  </si>
  <si>
    <t>74085981</t>
  </si>
  <si>
    <t>HUBER NEEDLE 20GA 1</t>
  </si>
  <si>
    <t>74085982</t>
  </si>
  <si>
    <t>HUBER NEEDLE 22GA 3/4 CHILD/PEDI</t>
  </si>
  <si>
    <t>61062314</t>
  </si>
  <si>
    <t>DME AIRTOUCH N30I SYSTEM M/SML</t>
  </si>
  <si>
    <t>61062315</t>
  </si>
  <si>
    <t>DME AIRTOUCH N30I SYSTEM L/SML</t>
  </si>
  <si>
    <t>61063331</t>
  </si>
  <si>
    <t>DME AIRFIT F30i SMALL  MASK SYSTEM</t>
  </si>
  <si>
    <t>3011226</t>
  </si>
  <si>
    <t>OXYCODONE 5MG/5ML PO SOLN</t>
  </si>
  <si>
    <t>52026900</t>
  </si>
  <si>
    <t>US ABI BILATERAL</t>
  </si>
  <si>
    <t>8580726</t>
  </si>
  <si>
    <t>ST PUB SCH SPLA GROUP TX</t>
  </si>
  <si>
    <t>8584150</t>
  </si>
  <si>
    <t>ST PUB SCH ST GROUP SESSION/ 15 MIN</t>
  </si>
  <si>
    <t>10555961</t>
  </si>
  <si>
    <t>CULTURE WOUND</t>
  </si>
  <si>
    <t>1099950</t>
  </si>
  <si>
    <t>3009267</t>
  </si>
  <si>
    <t>ACYCLOVIR 500MG/10ML  VL</t>
  </si>
  <si>
    <t>14815271</t>
  </si>
  <si>
    <t>WC SKIN SUB GRAFT LEG/ &lt;100SCM/ 1ST 25CM</t>
  </si>
  <si>
    <t>14815272</t>
  </si>
  <si>
    <t>WC SKIN SUB GRAFT EA  ADDL 25CM</t>
  </si>
  <si>
    <t>14815273</t>
  </si>
  <si>
    <t>WC SKIN SUB GRAFT T/A/L  AREA 1ST100SCM</t>
  </si>
  <si>
    <t>14815274</t>
  </si>
  <si>
    <t>WC SKN SUBGRAFT T/A/L &gt;100SCM, ADL 100CM</t>
  </si>
  <si>
    <t>14815275</t>
  </si>
  <si>
    <t>WC SKN GRAFT FEET &lt;100 SCM 1ST 25 SCM</t>
  </si>
  <si>
    <t>14815276</t>
  </si>
  <si>
    <t>WC SKN SUB GRAFT &lt;100SCM, EA ADDL 25 CM</t>
  </si>
  <si>
    <t>14815278</t>
  </si>
  <si>
    <t>WC SKN SUB GRFT FEET &gt;100SCM ADDL 100CM</t>
  </si>
  <si>
    <t>14805220</t>
  </si>
  <si>
    <t>WC EPIFIX 2X2 CM</t>
  </si>
  <si>
    <t>Q4186</t>
  </si>
  <si>
    <t>14805230</t>
  </si>
  <si>
    <t>WC EPIFIX 2X3 CM</t>
  </si>
  <si>
    <t>14805340</t>
  </si>
  <si>
    <t>WC EPIFIX 3x4 CM</t>
  </si>
  <si>
    <t>14805440</t>
  </si>
  <si>
    <t>WC EPIFIX 4x4 CM</t>
  </si>
  <si>
    <t>14805560</t>
  </si>
  <si>
    <t>WC EPIFIX 5x6 CM</t>
  </si>
  <si>
    <t>31256250</t>
  </si>
  <si>
    <t>D5W W/20 1000 ML</t>
  </si>
  <si>
    <t>3009231</t>
  </si>
  <si>
    <t>SMZ/TMP(BACTRIM)800/160/D5W250  IVPB</t>
  </si>
  <si>
    <t>3010710</t>
  </si>
  <si>
    <t>SMZ/TMP INJ 800MG/160MG VIAL</t>
  </si>
  <si>
    <t>3002500</t>
  </si>
  <si>
    <t>LEVOFLOXACIN (LEVAQUIN) 500MG  IVPB  TS</t>
  </si>
  <si>
    <t>3011258</t>
  </si>
  <si>
    <t>CEFTAZIDIME/AVIBACTAM 2.5GM IVPB NS100</t>
  </si>
  <si>
    <t>3011257</t>
  </si>
  <si>
    <t>CEFTAZIDIME/AVIBACTAM 2GM/0.5GM VIAL</t>
  </si>
  <si>
    <t>10870760</t>
  </si>
  <si>
    <t>ANA FROM THIO</t>
  </si>
  <si>
    <t>1038800</t>
  </si>
  <si>
    <t>BNP TRIAGE METER</t>
  </si>
  <si>
    <t>10984484</t>
  </si>
  <si>
    <t>TNI TRIAGE METER</t>
  </si>
  <si>
    <t>1086762</t>
  </si>
  <si>
    <t>MEASLES IGG</t>
  </si>
  <si>
    <t>1088798</t>
  </si>
  <si>
    <t>MEASLES SWAB PCR</t>
  </si>
  <si>
    <t>3011286</t>
  </si>
  <si>
    <t>ARMODAFINIL 150MG ORAL TAB</t>
  </si>
  <si>
    <t>New services?</t>
  </si>
  <si>
    <t>skin subsitute service line for wound care (6 pts), add to shoppable services dept 148</t>
  </si>
  <si>
    <t>Standard Charge</t>
  </si>
  <si>
    <t>10060 : DRAINAGE OF SKIN ABSCESS</t>
  </si>
  <si>
    <t>A Surgeons Fee Schedule</t>
  </si>
  <si>
    <t>10061 : DRAINAGE OF SKIN ABSCESS</t>
  </si>
  <si>
    <t>10120 : REMOVE FOREIGN BODY</t>
  </si>
  <si>
    <t>10121 : REMOVE FOREIGN BODY</t>
  </si>
  <si>
    <t>10140 : DRAINAGE OF HEMATOMA/FLUID</t>
  </si>
  <si>
    <t>10160 : PUNCTURE DRAINAGE OF LESION</t>
  </si>
  <si>
    <t>11042 : DEBRIDE SKIN/TISSUE</t>
  </si>
  <si>
    <t>11043 : DEBRIDE TISSUE/MUSCLE</t>
  </si>
  <si>
    <t>11045 : DEB SUBQ TISSUE ADD-ON</t>
  </si>
  <si>
    <t>11046 : DEB MUSC/FASCIA ADD-ON</t>
  </si>
  <si>
    <t>11104 : PUNCH BIOPSY OF SKIN</t>
  </si>
  <si>
    <t>1111 : Weight Management Only</t>
  </si>
  <si>
    <t>Medical Clinics 3.14.2022</t>
  </si>
  <si>
    <t>11111 : Form Completion</t>
  </si>
  <si>
    <t>11400 : EXC TR-EXT B9 MARG 0.5 &lt; CM</t>
  </si>
  <si>
    <t>11401 : EXC TR-EXT B9 MARG 0.6-1 CM</t>
  </si>
  <si>
    <t>11402 : EXC TR-EXT B9 MARG 1.1-2 CM</t>
  </si>
  <si>
    <t>11403 : EXC TR-EXT B9 MARG 2.1-3 CM</t>
  </si>
  <si>
    <t>11404 : EXC TR-EXT B9 MARG 3.1-4 CM</t>
  </si>
  <si>
    <t>11406 : EXC TR-EXT B9 MARG &gt; 4.0 CM</t>
  </si>
  <si>
    <t>11420 : EXC H-F-NK-SP B9+MARG 0.5/&lt;</t>
  </si>
  <si>
    <t>11421 : EXC H-F-NK-SP B9 MARG 0.6-1</t>
  </si>
  <si>
    <t>11422 : EXC H-F-NK-SP B9 MARG 1.1-2</t>
  </si>
  <si>
    <t>11423 : EXC H-F-NK-SP B9+MARG 2.1-3</t>
  </si>
  <si>
    <t>11426 : EXC H-F-NK-SP B9 MARG &gt; 4 CM</t>
  </si>
  <si>
    <t>11440 : EXC FACE-MM B9+MARG 0.5 CM/&lt;</t>
  </si>
  <si>
    <t>11441 : EXC FACE-MM B9+MARG 0.6-1 CM</t>
  </si>
  <si>
    <t>11442 : EXC FACE-MM B9 MARG 1.1-2 CM</t>
  </si>
  <si>
    <t>11450 : REMOVAL, SWEAT GLAND LESION</t>
  </si>
  <si>
    <t>11451 : REMOVAL, SWEAT GLAND LESION</t>
  </si>
  <si>
    <t>11462 : REMOVAL SWEAT GLAND LESION</t>
  </si>
  <si>
    <t>11470 : REMOVAL SWEAT GLAND LESION</t>
  </si>
  <si>
    <t>11602 : EXC TR-EXT MLG MARG 1.1-2 CM</t>
  </si>
  <si>
    <t>11603 : EXC TR-EXT MLG MARG 2.1-3 CM</t>
  </si>
  <si>
    <t>11604 : EXC TR-EXT MLG MARG 3.1-4 CM</t>
  </si>
  <si>
    <t>11606 : EXC TR-EXT MLG MARG &gt; 4 CM</t>
  </si>
  <si>
    <t>11621 : EXC S/N/H/F/G MAL+MRG 0.6-1</t>
  </si>
  <si>
    <t>11622 : EXC H-F-NK-SP MLG MARG 1.1-2</t>
  </si>
  <si>
    <t>11624 : EXC H-F-NK-SP MLG MARG 3.1-4</t>
  </si>
  <si>
    <t>11626 : EXC H-F-NK-SP MLG MAR &gt; 4 CM</t>
  </si>
  <si>
    <t>11646 : EXC FACE-MM MLG MARG &gt; 4 CM</t>
  </si>
  <si>
    <t>11730 : REMOVAL OF NAIL PLATE</t>
  </si>
  <si>
    <t>11732 : REMOVE NAIL PLATE, ADD-ON</t>
  </si>
  <si>
    <t>11750 : REMOVAL OF NAIL BED</t>
  </si>
  <si>
    <t>11765 : EXCISION OF NAIL FOLD TOE</t>
  </si>
  <si>
    <t>11770 : REMOVAL OF PILONIDAL LESION</t>
  </si>
  <si>
    <t>11771 : REMOVAL OF PILONIDAL LESION</t>
  </si>
  <si>
    <t>12001 : LACERATION &gt;2CM</t>
  </si>
  <si>
    <t>12002 : REPAIR SUPERFICIAL WOUND(S)</t>
  </si>
  <si>
    <t>12011 : REPAIR SUPERFICIAL WOUND(S)</t>
  </si>
  <si>
    <t>12013 : REPAIR SUPERFICIAL WOUND(S)</t>
  </si>
  <si>
    <t>12020 : CLOSURE OF SPLIT WOUND</t>
  </si>
  <si>
    <t>12031 : LAYER CLOSURE OF WOUND(S)</t>
  </si>
  <si>
    <t>12032 : LAYER CLOSURE OF WOUND(S)</t>
  </si>
  <si>
    <t>12034 : LAYER CLOSURE OF WOUND(S)</t>
  </si>
  <si>
    <t>12035 : LAYER CLOSURE OF WOUND(S)</t>
  </si>
  <si>
    <t>12036 : INTMD RPR S/A/T/EXT 20.1-30</t>
  </si>
  <si>
    <t>12037 : INTMD RPR S/TR/EXT &gt;30.0 CM</t>
  </si>
  <si>
    <t>12041 : LAYER CLOSURE OF WOUND(S)</t>
  </si>
  <si>
    <t>12042 : INTMD RPR N-HF/GENIT2.6-7.5</t>
  </si>
  <si>
    <t>12051 : INTMD RPR FACE/MM 2.5 CM/&lt;</t>
  </si>
  <si>
    <t>12052 : INTMD RPR FACE/MM 2.6-5.0 CM</t>
  </si>
  <si>
    <t>12053 : INTMD RPR FACE/MM 5.1-7.5 CM</t>
  </si>
  <si>
    <t>13121 : CMPLX RPR S/A/L 2.6-7.5 CM</t>
  </si>
  <si>
    <t>13122 : CMPLX RPR S/A/L ADDL 5 CM/&gt;</t>
  </si>
  <si>
    <t>13132 : REPAIR OF WOUND OR LESION</t>
  </si>
  <si>
    <t>13133 : CMPLX RPR F/C/C/M/N/AX/G/H/F</t>
  </si>
  <si>
    <t>13152 : CMPLX RPR E/N/E/L 2.6-7.5 CM</t>
  </si>
  <si>
    <t>13153 : CMPLX RPR E/N/E/L ADDL 5CM/&lt;</t>
  </si>
  <si>
    <t>15100 : SKIN SPLIT GRAFT</t>
  </si>
  <si>
    <t>15220 : SKIN FULL GRAFT SCLP/ARM/LEG</t>
  </si>
  <si>
    <t>15853 : REMOVAL SUTR/STAPL XREQ ANES</t>
  </si>
  <si>
    <t>17110 : DESTRUCT LESION, 1-14</t>
  </si>
  <si>
    <t>17999 : SKIN TISSUE PROCEDURE</t>
  </si>
  <si>
    <t>19100 : BX BREAST PERCUT W/O IMAGE</t>
  </si>
  <si>
    <t>19101 : BIOPSY OF BREAST OPEN</t>
  </si>
  <si>
    <t>19120 : REMOVAL OF BREAST LESION</t>
  </si>
  <si>
    <t>19303 : MAST, SIMPLE, COMPLETE</t>
  </si>
  <si>
    <t>19307 : MAST MOD RAD</t>
  </si>
  <si>
    <t>20220 : BONE BIOPSY TROCAR/NEEDLE</t>
  </si>
  <si>
    <t>20552 : INJECT TRIGGER POINT, 1 OR 2</t>
  </si>
  <si>
    <t>20605 : DRAIN/INJECT, JOINT/BURSA</t>
  </si>
  <si>
    <t>20610 : DRAIN/INJECT, JOINT/BURSA</t>
  </si>
  <si>
    <t>20999 : MUSCULOSKELETAL SURGERY</t>
  </si>
  <si>
    <t>21550 : BIOPSY OF NECK/CHEST</t>
  </si>
  <si>
    <t>21552 : EXC NECK LES SC 3+ CM</t>
  </si>
  <si>
    <t>21554 : EXC NECK TUM DEEP 5+ CM</t>
  </si>
  <si>
    <t>21555 : REMOVE LESION, NECK/CHEST</t>
  </si>
  <si>
    <t>21556 : REMOVE LESION, NECK/CHEST</t>
  </si>
  <si>
    <t>21933 : EXC BACK TUM DEEP 5+ CM</t>
  </si>
  <si>
    <t>2222 : School/Sports Physical</t>
  </si>
  <si>
    <t>22900 : REMOVE ABDOMINAL WALL LESION</t>
  </si>
  <si>
    <t>22999 : ABDOMEN SURGERY PROCEDURE</t>
  </si>
  <si>
    <t>24076 : REMOVE ARM/ELBOW LESION</t>
  </si>
  <si>
    <t>24105 : EXCISION OLECRANON BURSA</t>
  </si>
  <si>
    <t>25028 : DRAINAGE OF FOREARM LESION</t>
  </si>
  <si>
    <t>25110 : REMOVE WRIST TENDON LESION</t>
  </si>
  <si>
    <t>25111 : REMOVE WRIST TENDON LESION</t>
  </si>
  <si>
    <t>25112 : REREMOVE WRIST TENDON LESION</t>
  </si>
  <si>
    <t>25248 : REMOVE FOREARM FOREIGN BODY</t>
  </si>
  <si>
    <t>26010 : DRAINAGE OF FINGER ABSCESS</t>
  </si>
  <si>
    <t>26951 : AMPUTATION OF FINGER/THUMB</t>
  </si>
  <si>
    <t>27045 : EXC HIP/PELV TUM DEEP &gt; 5 CM</t>
  </si>
  <si>
    <t>27047 : REMOVE HIP/PELVIS LESION</t>
  </si>
  <si>
    <t>27080 : REMOVAL OF TAIL BONE</t>
  </si>
  <si>
    <t>27301 : DRAIN THIGH/KNEE LESION</t>
  </si>
  <si>
    <t>27590 : AMPUTATE LEG AT THIGH</t>
  </si>
  <si>
    <t>27619 : REMOVE LOWER LEG LESION</t>
  </si>
  <si>
    <t>27880 : AMPUTATION OF LOWER LEG</t>
  </si>
  <si>
    <t>27886 : AMPUTATION FOLLOW-UP SURGERY</t>
  </si>
  <si>
    <t>28810 : AMPUTATION TOE &amp; METATARSAL</t>
  </si>
  <si>
    <t>28820 : AMPUTATION OF TOE</t>
  </si>
  <si>
    <t>28825 : PARTIAL AMPUTATION OF TOE</t>
  </si>
  <si>
    <t>31645 : BRNCHSC W/THER ASPIR 1ST</t>
  </si>
  <si>
    <t>32551 : INSERTION OF CHEST TUBE</t>
  </si>
  <si>
    <t>32554 : ASPIRATE PLEURA W/O IMAGING</t>
  </si>
  <si>
    <t>36140 : ESTABLISH ACCESS TO ARTERY</t>
  </si>
  <si>
    <t>36556 : INSERT NON-TUNNEL CV CATH</t>
  </si>
  <si>
    <t>36561 : INSERT TUNNELED CV CATH</t>
  </si>
  <si>
    <t>36580 : REPLACE CVAD CATH</t>
  </si>
  <si>
    <t>36590 : REMOVAL TUNNELED CV CATH</t>
  </si>
  <si>
    <t>36620 : INSERTION CATHETER ARTERY</t>
  </si>
  <si>
    <t>37600 : LIGATION OF NECK ARTERY</t>
  </si>
  <si>
    <t>37609 : TEMPORAL ARTERY PROCEDURE</t>
  </si>
  <si>
    <t>38500 : BIOPSY/REMOVAL, LYMPH NODES</t>
  </si>
  <si>
    <t>38589 : LAPAROSCOPE PROC LYMPHATIC</t>
  </si>
  <si>
    <t>43202 : ESOPHAGUS ENDOSCOPY, BIOPSY</t>
  </si>
  <si>
    <t>43235 : UPPR GI ENDOSCOPY, DIAGNOSIS</t>
  </si>
  <si>
    <t>43239 : UPPER GI ENDOSCOPY, BIOPSY</t>
  </si>
  <si>
    <t>43246 : PLACE GASTROSTOMY TUBE</t>
  </si>
  <si>
    <t>43247 : EGD REMOVE FOREIGN BODY</t>
  </si>
  <si>
    <t>43251 : EGD REMOVE LESION SNARE</t>
  </si>
  <si>
    <t>43255 : EGD CONTROL BLEEDING ANY</t>
  </si>
  <si>
    <t>43280 : LAPAROSCOPY FUNDOPLASTY</t>
  </si>
  <si>
    <t>43632 : REMOVAL OF STOMACH PARTIAL</t>
  </si>
  <si>
    <t>43653 : LAPAROSCOPY GASTROSTOMY</t>
  </si>
  <si>
    <t>43762 : CHANGE GASTROSTOMY TUBE</t>
  </si>
  <si>
    <t>43830 : PLACE GASTROSTOMY TUBE</t>
  </si>
  <si>
    <t>43870 : REPAIR STOMACH OPENING</t>
  </si>
  <si>
    <t>43999 : STOMACH SURGERY PROCEDURE</t>
  </si>
  <si>
    <t>44005 : FREEING OF BOWEL ADHESION</t>
  </si>
  <si>
    <t>44025 : INCISION OF LARGE BOWEL</t>
  </si>
  <si>
    <t>44120 : REMOVAL OF SMALL INTESTINE</t>
  </si>
  <si>
    <t>44130 : BOWEL TO BOWEL FUSION</t>
  </si>
  <si>
    <t>44139 : MOBILIZATION OF COLON</t>
  </si>
  <si>
    <t>44140 : PARTIAL REMOVAL OF COLON</t>
  </si>
  <si>
    <t>44143 : PARTIAL REMOVAL OF COLON</t>
  </si>
  <si>
    <t>44180 : LAP ENTEROLYSIS</t>
  </si>
  <si>
    <t>44202 : LAP RESECT S/INTESTINE SINGL</t>
  </si>
  <si>
    <t>44204 : LAPARO PARTIAL COLECTOMY</t>
  </si>
  <si>
    <t>44207 : L COLECTOMY/COLOPROCTOSTOMY</t>
  </si>
  <si>
    <t>44213 : LAP MOBIL SPLENIC FL ADD-ON</t>
  </si>
  <si>
    <t>44227 : LAP, CLOSE ENTEROSTOMY</t>
  </si>
  <si>
    <t>44238 : LAPAROSCOPE PROC INTESTINE</t>
  </si>
  <si>
    <t>44310 : ILEOSTOMY/JEJUNOSTOMY</t>
  </si>
  <si>
    <t>44312 : REVISION OF ILEOSTOMY</t>
  </si>
  <si>
    <t>44388 : COLON ENDOSCOPY</t>
  </si>
  <si>
    <t>44394 : COLONOSCOPY W/SNARE</t>
  </si>
  <si>
    <t>44603 : SUTURE SMALL INTESTINE</t>
  </si>
  <si>
    <t>44625 : REPAIR BOWEL OPENING</t>
  </si>
  <si>
    <t>44626 : REPAIR BOWEL OPENING</t>
  </si>
  <si>
    <t>44950 : APPENDECTOMY</t>
  </si>
  <si>
    <t>44970 : LAPAROSCOPY, APPENDECTOMY</t>
  </si>
  <si>
    <t>45300 : PROCTOSIGMOIDOSCOPY DX</t>
  </si>
  <si>
    <t>45330 : DIAGNOSTIC SIGMOIDOSCOPY</t>
  </si>
  <si>
    <t>45332 : SIGMOIDOSCOPY W/FB REMOVAL</t>
  </si>
  <si>
    <t>45378 : DIAGNOSTIC COLONOSCOPY</t>
  </si>
  <si>
    <t>45380 : COLONOSCOPY AND BIOPSY</t>
  </si>
  <si>
    <t>45381 : COLONOSCOPE, SUBMUCOUS INJ</t>
  </si>
  <si>
    <t>45382 : COLONOSCOPY W/CONTROL BLEED</t>
  </si>
  <si>
    <t>45384 : LESION REMOVE COLONOSCOPY</t>
  </si>
  <si>
    <t>45385 : LESION REMOVAL COLONOSCOPY</t>
  </si>
  <si>
    <t>45388 : COLONOSCOPY W/ABLATION</t>
  </si>
  <si>
    <t>45499 : LAPAROSCOPE PROC RECTUM</t>
  </si>
  <si>
    <t>45540 : CORRECT RECTAL PROLAPSE</t>
  </si>
  <si>
    <t>45990 : SURG DX EXAM ANORECTAL</t>
  </si>
  <si>
    <t>46020 : PLACEMENT OF SETON</t>
  </si>
  <si>
    <t>46040 : INCISION OF RECTAL ABSCESS</t>
  </si>
  <si>
    <t>46050 : INCISION OF ANAL ABSCESS</t>
  </si>
  <si>
    <t>46083 : INCISE EXTERNAL HEMORRHOID</t>
  </si>
  <si>
    <t>46200 : REMOVAL OF ANAL FISSURE</t>
  </si>
  <si>
    <t>46220 : EXCISE ANAL EXT TAG/PAPILLA</t>
  </si>
  <si>
    <t>46255 : HEMORRHOIDECTOMY</t>
  </si>
  <si>
    <t>46257 : REMOVE HEMORRHOIDS &amp; FISSURE</t>
  </si>
  <si>
    <t>46260 : HEMORRHOIDECTOMY</t>
  </si>
  <si>
    <t>46270 : REMOVAL OF ANAL FISTULA</t>
  </si>
  <si>
    <t>46280 : REMOVAL OF ANAL FISTULA</t>
  </si>
  <si>
    <t>46320 : REMOVAL OF HEMORRHOID CLOT</t>
  </si>
  <si>
    <t>46947 : HEMORRHOIDOPEXY BY STAPLING</t>
  </si>
  <si>
    <t>46999 : ANUS SURGERY PROCEDURE</t>
  </si>
  <si>
    <t>47379 : LAPAROSCOPE PROCEDURE LIVER</t>
  </si>
  <si>
    <t>47562 : LAPAROSCOPIC CHOLECYSTECTOMY</t>
  </si>
  <si>
    <t>47563 : LAPARO CHOLECYSTECTOMY/GRAPH</t>
  </si>
  <si>
    <t>47600 : REMOVAL OF GALLBLADDER</t>
  </si>
  <si>
    <t>49083 : ABD PARACENTESIS W/IMAGING</t>
  </si>
  <si>
    <t>49084 : PERITONEAL LAVAGE</t>
  </si>
  <si>
    <t>49320 : DIAG LAPARO SEPARATE PROC</t>
  </si>
  <si>
    <t>49321 : LAPAROSCOPY BIOPSY</t>
  </si>
  <si>
    <t>49329 : LAPARO PROC ABDM/PER/OMENT</t>
  </si>
  <si>
    <t>49446 : CHANGE G-TUBE TO G-J PERC</t>
  </si>
  <si>
    <t>49505 : PRP I/HERN INIT REDUC&gt;5 YR</t>
  </si>
  <si>
    <t>49507 : PRP I/HERN INIT BLOCK&gt;5 YR</t>
  </si>
  <si>
    <t>49520 : REREPAIR ING HERNIA, REDUCE</t>
  </si>
  <si>
    <t>49521 : REREPAIR ING HERNIA, BLOCKED</t>
  </si>
  <si>
    <t>49591 : RPR AA HRN 1ST &lt; 3 CM RDC</t>
  </si>
  <si>
    <t>49592 : RPR AA HRN 1ST &lt; 3 NCR/STRN</t>
  </si>
  <si>
    <t>49593 : RPR AA HRN 1ST 3-10 RDC</t>
  </si>
  <si>
    <t>49594 : Repair of abdominal wall hernia(s)</t>
  </si>
  <si>
    <t>49595 : RPR AA HRN 1ST &gt; 10 RDC</t>
  </si>
  <si>
    <t>49596 : Repair abdominal wall hernia(s) 1ST &gt; 10 NCR/STRN</t>
  </si>
  <si>
    <t>49614 : RPR AA HRN RCR &lt; 3 NCR/STRN</t>
  </si>
  <si>
    <t>49616 : RPR AA HRN RCR 3-10 NCR/STRN</t>
  </si>
  <si>
    <t>49618 : RPR AA HRN RCR &gt; 10 NCR/STRN</t>
  </si>
  <si>
    <t>49622 : RPR PARASTOMAL HRNA NCR/STRN</t>
  </si>
  <si>
    <t>49623 : RMVL NINFCT MESH HERNIA RPR</t>
  </si>
  <si>
    <t>49650 : LAPARO HERNIA REPAIR INITIAL</t>
  </si>
  <si>
    <t>49651 : LAPARO HERNIA REPAIR RECUR</t>
  </si>
  <si>
    <t>49659 : LAPARO PROC HERNIA REPAIR</t>
  </si>
  <si>
    <t>49905 : OMENTAL FLAP INTRA-ABDOM</t>
  </si>
  <si>
    <t>56405 : I &amp; D OF VULVA/PERINEUM</t>
  </si>
  <si>
    <t>58999 : GENITAL SURGERY PROCEDURE</t>
  </si>
  <si>
    <t>60271 : REMOVAL OF THYROID</t>
  </si>
  <si>
    <t>69209 : Removal impacted cerumen using irrigation/lavage unilateral</t>
  </si>
  <si>
    <t>69210 : Removal impacted cerumen requiring instrumentation, unilateral</t>
  </si>
  <si>
    <t>81003 : URINALYSIS, AUTO, W/O SCOPE</t>
  </si>
  <si>
    <t>81025 : Urine Pregnancy Test</t>
  </si>
  <si>
    <t>82043 : MICROALBUMIN, QUANTITATIVE</t>
  </si>
  <si>
    <t>82962 : GLUCOSE BLOOD TEST</t>
  </si>
  <si>
    <t>83037 : GLYCOSYLATED HB HOME DEVICE</t>
  </si>
  <si>
    <t>87804 : INFLUENZA ASSAY W/OPTIC</t>
  </si>
  <si>
    <t>87880 : STREP A ASSAY W/OPTIC</t>
  </si>
  <si>
    <t>90460 : IMADM ANY ROUTE 1ST VAC/TOX</t>
  </si>
  <si>
    <t>90471 : IMMUNIZATION ADMIN</t>
  </si>
  <si>
    <t>90656 : FLU VACCINE NO PRESERV 3 &amp; &gt;</t>
  </si>
  <si>
    <t>90686 : FLU VAC NO PRSV 4 VAL 3 YRS+</t>
  </si>
  <si>
    <t>90688 : FLU VACC 4 VAL 3 YRS PLUS IM</t>
  </si>
  <si>
    <t>90715 : TDAP VACCINE &gt;7 IM</t>
  </si>
  <si>
    <t>93010 : ELECTROCARDIOGRAM REPORT</t>
  </si>
  <si>
    <t>93793 : ANTICOAG MGMT PT WARFARIN</t>
  </si>
  <si>
    <t>94618 : PULMONARY STRESS TESTING</t>
  </si>
  <si>
    <t>94640 : NEB/MDI RX INITIAL</t>
  </si>
  <si>
    <t>95004 : PRICK TESTS</t>
  </si>
  <si>
    <t>95115 : IMMUNOTHERAPY ONE INJECTION</t>
  </si>
  <si>
    <t>95117 : Allergy Extracts</t>
  </si>
  <si>
    <t>95165 : ANTIGEN THERAPY SERVICES</t>
  </si>
  <si>
    <t>95249 : CONT GLUC MNTR PT PROV EQP</t>
  </si>
  <si>
    <t>95250 : GLUCOSE MONITORING, CONT</t>
  </si>
  <si>
    <t>95251 : GLUC MONITOR, CONT, PHYS I&amp;R</t>
  </si>
  <si>
    <t>96110 : DEVELOPMENTAL SCREEN W/SCORE</t>
  </si>
  <si>
    <t>96127 : BRIEF EMOTIONAL/BEHAV ASSMT</t>
  </si>
  <si>
    <t>96372 : THER/PROPH/DIAG INJ, SC/IM</t>
  </si>
  <si>
    <t>98016 : BRIEF COMUNICAJ TECH-BSD SVC</t>
  </si>
  <si>
    <t>99080 : SPECIAL REPORTS OR FORMS</t>
  </si>
  <si>
    <t>99202 : OFFICE O/P NEW SF 15-29 MIN</t>
  </si>
  <si>
    <t>99203 : OFFICE O/P NEW LOW 30-44 MIN</t>
  </si>
  <si>
    <t>99203 : Office Visit, New Pt., Level 3</t>
  </si>
  <si>
    <t>99204 : Office Visit, New Pt., Level 4</t>
  </si>
  <si>
    <t>99211 : Office Visit, Est Pt., Level 1</t>
  </si>
  <si>
    <t>99212 : Office Visit, Est Pt., Level 2</t>
  </si>
  <si>
    <t>99213 : OFFICE O/P EST LOW 20 MIN</t>
  </si>
  <si>
    <t>99213 : Office Visit, Est Pt., Level 3</t>
  </si>
  <si>
    <t>99214 : Office Visit, Est Pt., Level 4</t>
  </si>
  <si>
    <t>99215 : Office Visit, Est Pt., Level 5</t>
  </si>
  <si>
    <t>99222 : INIT HOSP-MOD CPLX</t>
  </si>
  <si>
    <t>99231 : HOSP SUB DAY-LOW CPLX</t>
  </si>
  <si>
    <t>99238 : HOSP DISC &lt;30MIN</t>
  </si>
  <si>
    <t>99239 : HOSP DISC &gt;30MIN</t>
  </si>
  <si>
    <t>99282 : ER LOW CPLX</t>
  </si>
  <si>
    <t>99382 : Preventive Care New Pt. Age 1-4</t>
  </si>
  <si>
    <t>99383 : Preventive Care New Pt. Age 5-11</t>
  </si>
  <si>
    <t>99385 : Preventive Care New Pt. Age 18-39</t>
  </si>
  <si>
    <t>99386 : Preventive Care New Pt. Age 40-64</t>
  </si>
  <si>
    <t>99392 : Preventive Care Est. Pt. Age 1-4</t>
  </si>
  <si>
    <t>99393 : Preventive Care Est. Pt. Age 5-11</t>
  </si>
  <si>
    <t>99394 : Preventive Care Est Pt. Age 12-17</t>
  </si>
  <si>
    <t>99395 : Preventive Care Est Pt. Age 18-39</t>
  </si>
  <si>
    <t>99396 : Preventive Care Est Pt. Age 40-64</t>
  </si>
  <si>
    <t>99397 : Preventive Care Est Pt. Age 65 and over</t>
  </si>
  <si>
    <t>99406 : BEHAV CHNG SMOKING 3-10 MIN</t>
  </si>
  <si>
    <t>99421 : OL DIG E/M SVC 5-10 MIN</t>
  </si>
  <si>
    <t>99439 : CHRNC CARE MGMT SVC EA ADDL</t>
  </si>
  <si>
    <t>99487 : CMPLX CHRON CARE W/O PT VSIT</t>
  </si>
  <si>
    <t>99489 : COMPLX CHRON CARE ADDL30 MIN</t>
  </si>
  <si>
    <t>99490 : CHRON CARE MGMT SRVC 20 MIN</t>
  </si>
  <si>
    <t>99491 : CHRNC CARE MGMT SVC 30 MIN</t>
  </si>
  <si>
    <t>99495 : TRANS CARE MGMT 14 DAY DISCH</t>
  </si>
  <si>
    <t>99496 : TRANS CARE MGMT 7 DAY DISCH</t>
  </si>
  <si>
    <t>99497 : ADVNCD CARE PLAN 30 MIN</t>
  </si>
  <si>
    <t>D9986 : No Show to Appointment</t>
  </si>
  <si>
    <t>G0008 : ADMN FLU VAC NO FEE SCHED SAME DAY</t>
  </si>
  <si>
    <t>G0105 : COLOREC CANCR SCR; COLNSCPY HI RISK</t>
  </si>
  <si>
    <t>G0121 : COLOREC CNCR SCR;COLNSCPY NO HI RSK</t>
  </si>
  <si>
    <t>G0136 : Adm of soc dtr assess 5-15 m</t>
  </si>
  <si>
    <t>G0372 : MD SERVICE REQUIRED FOR PMD</t>
  </si>
  <si>
    <t>G0402 : INIT PREV PE LTD DUR 1ST 12 MOS MCR</t>
  </si>
  <si>
    <t>G0438 : ANNUAL WELLNES VST; PERSNL PPS INIT</t>
  </si>
  <si>
    <t>G0439 : ANNUAL WELLNESS VST; PPS SUBSQT VST</t>
  </si>
  <si>
    <t>G0444 : ANNUAL DEPRESSION SCREENING 15 MIN</t>
  </si>
  <si>
    <t>G0506 : Chronic Care Mgmt Care Planning</t>
  </si>
  <si>
    <t>I3801 : InBody Scale Only</t>
  </si>
  <si>
    <t>I3802 : InBody Scale with discussion</t>
  </si>
  <si>
    <t>I3803 : InBody Scale with discussion and meds</t>
  </si>
  <si>
    <t>J0696 : IM 1GM ROCEPHIN</t>
  </si>
  <si>
    <t>J1010 : Methylprednisolone acetate, 1 mg</t>
  </si>
  <si>
    <t>J1885 : Toradol 30 MG</t>
  </si>
  <si>
    <t>J3301 : Kenalog</t>
  </si>
  <si>
    <t>J7613 : ALBUTEROL INHAL UNIT DOSE 1 MG</t>
  </si>
  <si>
    <t>MCard : Marijuana Card Certification</t>
  </si>
  <si>
    <t>Q0091 : SCR PAP SMER; OBTAIN PREP&amp;CONVY-LAB</t>
  </si>
  <si>
    <t>RENT : Space Rental</t>
  </si>
  <si>
    <t>RETCK : Return check fee</t>
  </si>
  <si>
    <t>S0285 : Cnslt before screen colonosc</t>
  </si>
  <si>
    <t>S9981 : MEDICAL RECORDS Up to 25 pages</t>
  </si>
  <si>
    <t>S9982 : MEDICAL RECORDS 25-75 pages</t>
  </si>
  <si>
    <t>WC EPIFIX 2X2 CM PER SQ CM</t>
  </si>
  <si>
    <t>WC EPIFIX 2X3 PER SQ CM</t>
  </si>
  <si>
    <t>WC EPIFIX 3x4 PER SQ CM</t>
  </si>
  <si>
    <t>WC EPIFIX 4x4 PER SQ CM</t>
  </si>
  <si>
    <t>WC EPIFIX 5x6 PER SQ CM</t>
  </si>
  <si>
    <t>Wound care Services</t>
  </si>
  <si>
    <t>Howard Memorial</t>
  </si>
  <si>
    <t>$1,000 to $6,310</t>
  </si>
  <si>
    <t>$5,960 to $11,039</t>
  </si>
  <si>
    <t>$1,000 to $6,754</t>
  </si>
  <si>
    <t>$5.355 to $8,262</t>
  </si>
  <si>
    <t>$6,567 to $7,158</t>
  </si>
  <si>
    <t>$5,181to $7,368</t>
  </si>
  <si>
    <t>$6,587 to $19,953</t>
  </si>
  <si>
    <t>$2,400 to $5200</t>
  </si>
  <si>
    <t>$3.,122 to $5,002</t>
  </si>
  <si>
    <t>$12,803 to $23,647</t>
  </si>
  <si>
    <t>$2,719 to $3,093</t>
  </si>
  <si>
    <t>$3,164 to $4,880</t>
  </si>
  <si>
    <t>$3,222 to $7,863</t>
  </si>
  <si>
    <t>$4,267 to $6,955</t>
  </si>
  <si>
    <t>$4991 to $8051</t>
  </si>
  <si>
    <t>$9019 to 16726</t>
  </si>
  <si>
    <t>$8.791 to $13,659</t>
  </si>
  <si>
    <t>$8,522 to $24,693</t>
  </si>
  <si>
    <t>$3,258 to $7,788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</si>
</sst>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409]#,##0.00;\([$$-409]#,##0.00\)"/>
    <numFmt numFmtId="165" formatCode="[$$-409]#,##0_);\([$$-409]#,##0\)"/>
  </numFmts>
  <fonts count="15">
    <font>
      <sz val="11"/>
      <color theme="1"/>
      <name val="Aptos Narrow"/>
      <family val="2"/>
      <scheme val="minor"/>
    </font>
    <font>
      <sz val="11"/>
      <color theme="1"/>
      <name val="Aptos Narrow"/>
      <family val="2"/>
      <scheme val="minor"/>
    </font>
    <font>
      <sz val="18"/>
      <color theme="3"/>
      <name val="Aptos Display"/>
      <family val="2"/>
      <scheme val="major"/>
    </font>
    <font>
      <b/>
      <sz val="11"/>
      <color theme="3"/>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b/>
      <sz val="18"/>
      <color theme="3"/>
      <name val="Aptos Display"/>
      <family val="2"/>
      <scheme val="major"/>
    </font>
    <font>
      <b/>
      <sz val="11"/>
      <name val="Aptos Narrow"/>
      <family val="2"/>
      <scheme val="minor"/>
    </font>
    <font>
      <sz val="11"/>
      <name val="Aptos Narrow"/>
      <family val="2"/>
      <scheme val="minor"/>
    </font>
    <font>
      <sz val="10"/>
      <color theme="1"/>
      <name val="Andale WT"/>
      <family val="2"/>
    </font>
    <font>
      <u/>
      <sz val="10"/>
      <color rgb="FF0000FF"/>
      <name val="Andale WT"/>
      <family val="2"/>
    </font>
    <font>
      <sz val="10"/>
      <name val="Arial"/>
      <family val="2"/>
    </font>
  </fonts>
  <fills count="10">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3" tint="0.89999084444715716"/>
        <bgColor theme="8" tint="0.79998168889431442"/>
      </patternFill>
    </fill>
    <fill>
      <patternFill patternType="solid">
        <fgColor theme="3" tint="0.89999084444715716"/>
        <bgColor theme="8" tint="0.59999389629810485"/>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theme="0"/>
      </left>
      <right/>
      <top/>
      <bottom/>
      <diagonal/>
    </border>
    <border>
      <left style="thin">
        <color indexed="64"/>
      </left>
      <right/>
      <top style="thin">
        <color indexed="64"/>
      </top>
      <bottom/>
      <diagonal/>
    </border>
    <border>
      <left/>
      <right/>
      <top style="thin">
        <color indexed="64"/>
      </top>
      <bottom/>
      <diagonal/>
    </border>
    <border>
      <left style="medium">
        <color rgb="FFCCCCCC"/>
      </left>
      <right style="medium">
        <color rgb="FFCCCCCC"/>
      </right>
      <top/>
      <bottom style="medium">
        <color rgb="FFCCCCCC"/>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4" fillId="0" borderId="0"/>
  </cellStyleXfs>
  <cellXfs count="180">
    <xf numFmtId="0" fontId="0" fillId="0" borderId="0" xfId="0"/>
    <xf numFmtId="0" fontId="6" fillId="2" borderId="1" xfId="0" applyFont="1" applyFill="1" applyBorder="1"/>
    <xf numFmtId="0" fontId="6" fillId="2" borderId="2" xfId="0" applyFont="1" applyFill="1" applyBorder="1"/>
    <xf numFmtId="0" fontId="0" fillId="2" borderId="2" xfId="0" applyFill="1" applyBorder="1"/>
    <xf numFmtId="0" fontId="6" fillId="3" borderId="2" xfId="0" applyFont="1" applyFill="1" applyBorder="1"/>
    <xf numFmtId="0" fontId="6" fillId="3" borderId="2" xfId="0" applyFont="1" applyFill="1" applyBorder="1" applyAlignment="1">
      <alignment vertical="center" wrapText="1"/>
    </xf>
    <xf numFmtId="0" fontId="6" fillId="0" borderId="0" xfId="0" applyFont="1" applyAlignment="1">
      <alignment vertical="center" wrapText="1"/>
    </xf>
    <xf numFmtId="0" fontId="6" fillId="3" borderId="2" xfId="0" applyFont="1" applyFill="1" applyBorder="1" applyAlignment="1">
      <alignment horizontal="left" vertical="center"/>
    </xf>
    <xf numFmtId="0" fontId="6" fillId="0" borderId="0" xfId="0" applyFont="1" applyAlignment="1">
      <alignment vertical="center"/>
    </xf>
    <xf numFmtId="0" fontId="0" fillId="3" borderId="2" xfId="0" applyFill="1" applyBorder="1" applyAlignment="1">
      <alignment horizontal="left" indent="1"/>
    </xf>
    <xf numFmtId="0" fontId="0" fillId="0" borderId="0" xfId="0" applyAlignment="1">
      <alignment horizontal="left" indent="1"/>
    </xf>
    <xf numFmtId="0" fontId="6" fillId="3" borderId="2" xfId="0" applyFont="1" applyFill="1" applyBorder="1" applyAlignment="1">
      <alignment horizontal="left" vertical="center" wrapText="1"/>
    </xf>
    <xf numFmtId="0" fontId="0" fillId="3" borderId="2" xfId="0" applyFill="1" applyBorder="1" applyAlignment="1">
      <alignment horizontal="left" vertical="center" wrapText="1" indent="1"/>
    </xf>
    <xf numFmtId="0" fontId="8" fillId="3" borderId="2" xfId="0" applyFont="1" applyFill="1" applyBorder="1" applyAlignment="1">
      <alignment horizontal="left"/>
    </xf>
    <xf numFmtId="0" fontId="6" fillId="3" borderId="3" xfId="0" applyFont="1" applyFill="1" applyBorder="1"/>
    <xf numFmtId="1" fontId="0" fillId="0" borderId="0" xfId="0" applyNumberFormat="1" applyAlignment="1">
      <alignment horizontal="center"/>
    </xf>
    <xf numFmtId="44" fontId="0" fillId="0" borderId="0" xfId="1" applyFont="1" applyAlignment="1">
      <alignment horizontal="center"/>
    </xf>
    <xf numFmtId="44" fontId="0" fillId="0" borderId="0" xfId="1" applyFont="1"/>
    <xf numFmtId="0" fontId="7" fillId="0" borderId="0" xfId="0" applyFont="1"/>
    <xf numFmtId="44" fontId="0" fillId="0" borderId="0" xfId="1" applyFont="1" applyFill="1" applyAlignment="1">
      <alignment horizontal="center"/>
    </xf>
    <xf numFmtId="0" fontId="5" fillId="0" borderId="0" xfId="0" applyFont="1" applyAlignment="1">
      <alignment vertical="center" wrapText="1"/>
    </xf>
    <xf numFmtId="0" fontId="6" fillId="5" borderId="5" xfId="0" applyFont="1" applyFill="1" applyBorder="1" applyAlignment="1">
      <alignment horizontal="right" vertical="center"/>
    </xf>
    <xf numFmtId="0" fontId="6" fillId="5" borderId="6" xfId="0" applyFont="1" applyFill="1" applyBorder="1" applyAlignment="1">
      <alignment vertical="center"/>
    </xf>
    <xf numFmtId="0" fontId="0" fillId="0" borderId="0" xfId="0" applyAlignment="1">
      <alignment vertical="center"/>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 fillId="0" borderId="0" xfId="0" applyFont="1"/>
    <xf numFmtId="0" fontId="0" fillId="0" borderId="0" xfId="0" applyAlignment="1">
      <alignment horizontal="center"/>
    </xf>
    <xf numFmtId="0" fontId="0" fillId="0" borderId="5" xfId="0" applyBorder="1"/>
    <xf numFmtId="0" fontId="6" fillId="5" borderId="3" xfId="0" applyFont="1" applyFill="1" applyBorder="1" applyAlignment="1">
      <alignment horizontal="center" vertical="center" wrapText="1"/>
    </xf>
    <xf numFmtId="44" fontId="10" fillId="5" borderId="2" xfId="1" applyFont="1" applyFill="1" applyBorder="1" applyAlignment="1">
      <alignment horizontal="center" wrapText="1"/>
    </xf>
    <xf numFmtId="44" fontId="6" fillId="5" borderId="8" xfId="1" applyFont="1" applyFill="1" applyBorder="1" applyAlignment="1">
      <alignment horizontal="center" vertical="center" wrapText="1"/>
    </xf>
    <xf numFmtId="0" fontId="6" fillId="5" borderId="6" xfId="0" applyFont="1" applyFill="1" applyBorder="1" applyAlignment="1">
      <alignment horizontal="center" wrapText="1"/>
    </xf>
    <xf numFmtId="0" fontId="10" fillId="5" borderId="6" xfId="0" applyFont="1" applyFill="1" applyBorder="1" applyAlignment="1">
      <alignment horizontal="center" wrapText="1"/>
    </xf>
    <xf numFmtId="0" fontId="6" fillId="5" borderId="0" xfId="0" applyFont="1" applyFill="1" applyAlignment="1">
      <alignment horizontal="center" wrapText="1"/>
    </xf>
    <xf numFmtId="0" fontId="10" fillId="6" borderId="6" xfId="0" applyFont="1" applyFill="1" applyBorder="1" applyAlignment="1">
      <alignment horizontal="center" wrapText="1"/>
    </xf>
    <xf numFmtId="44" fontId="10" fillId="6" borderId="2" xfId="1" applyFont="1" applyFill="1" applyBorder="1" applyAlignment="1">
      <alignment horizontal="center" wrapText="1"/>
    </xf>
    <xf numFmtId="44" fontId="10" fillId="5" borderId="6" xfId="1" applyFont="1" applyFill="1" applyBorder="1" applyAlignment="1">
      <alignment horizontal="center" vertical="center" wrapText="1"/>
    </xf>
    <xf numFmtId="0" fontId="7" fillId="7" borderId="9" xfId="0" applyFont="1" applyFill="1" applyBorder="1" applyAlignment="1">
      <alignment horizontal="center"/>
    </xf>
    <xf numFmtId="1" fontId="4" fillId="7" borderId="9" xfId="0" applyNumberFormat="1" applyFont="1" applyFill="1" applyBorder="1" applyAlignment="1">
      <alignment horizontal="center" wrapText="1"/>
    </xf>
    <xf numFmtId="44" fontId="4" fillId="7" borderId="9" xfId="1" applyFont="1" applyFill="1" applyBorder="1" applyAlignment="1">
      <alignment horizontal="center" wrapText="1"/>
    </xf>
    <xf numFmtId="0" fontId="4" fillId="7" borderId="9" xfId="0" applyFont="1" applyFill="1" applyBorder="1" applyAlignment="1">
      <alignment horizontal="center" wrapText="1"/>
    </xf>
    <xf numFmtId="9" fontId="4" fillId="7" borderId="6" xfId="1" applyNumberFormat="1" applyFont="1" applyFill="1" applyBorder="1" applyAlignment="1">
      <alignment horizontal="center" wrapText="1"/>
    </xf>
    <xf numFmtId="9" fontId="4" fillId="7" borderId="4" xfId="1" applyNumberFormat="1" applyFont="1" applyFill="1" applyBorder="1" applyAlignment="1">
      <alignment horizontal="center" wrapText="1"/>
    </xf>
    <xf numFmtId="9" fontId="4" fillId="7" borderId="8" xfId="2" applyFont="1" applyFill="1" applyBorder="1" applyAlignment="1">
      <alignment horizontal="center" wrapText="1"/>
    </xf>
    <xf numFmtId="9" fontId="4" fillId="7" borderId="6" xfId="2" applyFont="1" applyFill="1" applyBorder="1" applyAlignment="1">
      <alignment horizontal="center" wrapText="1"/>
    </xf>
    <xf numFmtId="9" fontId="4" fillId="7" borderId="6" xfId="0" applyNumberFormat="1" applyFont="1" applyFill="1" applyBorder="1" applyAlignment="1">
      <alignment horizontal="center" wrapText="1"/>
    </xf>
    <xf numFmtId="9" fontId="4" fillId="7" borderId="4" xfId="2" applyFont="1" applyFill="1" applyBorder="1" applyAlignment="1">
      <alignment horizontal="center" wrapText="1"/>
    </xf>
    <xf numFmtId="0" fontId="6" fillId="0" borderId="0" xfId="0" applyFont="1" applyAlignment="1">
      <alignment horizontal="center" wrapText="1"/>
    </xf>
    <xf numFmtId="0" fontId="0" fillId="3" borderId="1" xfId="0" applyFill="1" applyBorder="1" applyAlignment="1">
      <alignment horizontal="left"/>
    </xf>
    <xf numFmtId="1" fontId="0" fillId="3" borderId="1" xfId="0" applyNumberFormat="1" applyFill="1" applyBorder="1" applyAlignment="1">
      <alignment horizontal="center"/>
    </xf>
    <xf numFmtId="44" fontId="0" fillId="3" borderId="1" xfId="1" applyFont="1" applyFill="1" applyBorder="1" applyAlignment="1">
      <alignment horizontal="left"/>
    </xf>
    <xf numFmtId="44" fontId="0" fillId="3" borderId="1" xfId="1" applyFont="1" applyFill="1" applyBorder="1"/>
    <xf numFmtId="0" fontId="0" fillId="3" borderId="6" xfId="0" applyFill="1" applyBorder="1" applyAlignment="1">
      <alignment horizontal="left"/>
    </xf>
    <xf numFmtId="1" fontId="0" fillId="3" borderId="6" xfId="0" applyNumberFormat="1" applyFill="1" applyBorder="1" applyAlignment="1">
      <alignment horizontal="center"/>
    </xf>
    <xf numFmtId="0" fontId="0" fillId="3" borderId="3" xfId="0" applyFill="1" applyBorder="1" applyAlignment="1">
      <alignment horizontal="left" indent="1"/>
    </xf>
    <xf numFmtId="1" fontId="0" fillId="3" borderId="3" xfId="0" applyNumberFormat="1" applyFill="1" applyBorder="1" applyAlignment="1">
      <alignment horizontal="center"/>
    </xf>
    <xf numFmtId="0" fontId="0" fillId="3" borderId="2" xfId="0" applyFill="1" applyBorder="1" applyAlignment="1">
      <alignment horizontal="left"/>
    </xf>
    <xf numFmtId="1" fontId="0" fillId="3" borderId="2" xfId="0" applyNumberFormat="1" applyFill="1" applyBorder="1" applyAlignment="1">
      <alignment horizontal="center"/>
    </xf>
    <xf numFmtId="0" fontId="0" fillId="8" borderId="2" xfId="0" applyFill="1" applyBorder="1" applyAlignment="1">
      <alignment horizontal="left" indent="1"/>
    </xf>
    <xf numFmtId="1" fontId="0" fillId="8" borderId="2" xfId="0" applyNumberFormat="1" applyFill="1" applyBorder="1" applyAlignment="1">
      <alignment horizontal="center" vertical="center"/>
    </xf>
    <xf numFmtId="1" fontId="0" fillId="9" borderId="2" xfId="0" applyNumberFormat="1" applyFill="1" applyBorder="1" applyAlignment="1">
      <alignment horizontal="center" vertical="center"/>
    </xf>
    <xf numFmtId="0" fontId="0" fillId="9" borderId="2" xfId="0" applyFill="1" applyBorder="1" applyAlignment="1">
      <alignment horizontal="left" indent="1"/>
    </xf>
    <xf numFmtId="1" fontId="0" fillId="9" borderId="2" xfId="0" applyNumberFormat="1" applyFill="1" applyBorder="1" applyAlignment="1">
      <alignment horizontal="center"/>
    </xf>
    <xf numFmtId="0" fontId="0" fillId="8" borderId="3" xfId="0" applyFill="1" applyBorder="1" applyAlignment="1">
      <alignment horizontal="left" indent="1"/>
    </xf>
    <xf numFmtId="1" fontId="0" fillId="8" borderId="3" xfId="0" applyNumberFormat="1" applyFill="1" applyBorder="1" applyAlignment="1">
      <alignment horizontal="center"/>
    </xf>
    <xf numFmtId="1" fontId="0" fillId="9" borderId="2" xfId="0" applyNumberFormat="1" applyFill="1" applyBorder="1" applyAlignment="1">
      <alignment horizontal="right"/>
    </xf>
    <xf numFmtId="0" fontId="0" fillId="3" borderId="1" xfId="0" applyFill="1" applyBorder="1"/>
    <xf numFmtId="44" fontId="0" fillId="3" borderId="1" xfId="1" applyFont="1" applyFill="1" applyBorder="1" applyAlignment="1">
      <alignment horizontal="center"/>
    </xf>
    <xf numFmtId="44" fontId="0" fillId="3" borderId="2" xfId="1" applyFont="1" applyFill="1" applyBorder="1" applyAlignment="1">
      <alignment horizontal="center" vertical="center"/>
    </xf>
    <xf numFmtId="44" fontId="0" fillId="3" borderId="3" xfId="1" applyFont="1" applyFill="1" applyBorder="1"/>
    <xf numFmtId="1" fontId="0" fillId="3" borderId="2" xfId="0" applyNumberFormat="1" applyFill="1" applyBorder="1" applyAlignment="1">
      <alignment horizontal="center" vertical="center"/>
    </xf>
    <xf numFmtId="0" fontId="11" fillId="3" borderId="6" xfId="0" applyFont="1" applyFill="1" applyBorder="1"/>
    <xf numFmtId="1" fontId="11" fillId="3" borderId="6" xfId="0" applyNumberFormat="1" applyFont="1" applyFill="1" applyBorder="1" applyAlignment="1">
      <alignment horizontal="center"/>
    </xf>
    <xf numFmtId="44" fontId="11" fillId="3" borderId="6" xfId="1" applyFont="1" applyFill="1" applyBorder="1" applyAlignment="1">
      <alignment horizontal="center"/>
    </xf>
    <xf numFmtId="44" fontId="0" fillId="3" borderId="2" xfId="1" applyFont="1" applyFill="1" applyBorder="1" applyAlignment="1">
      <alignment horizontal="center"/>
    </xf>
    <xf numFmtId="1" fontId="0" fillId="3" borderId="2" xfId="0" applyNumberFormat="1" applyFill="1" applyBorder="1" applyAlignment="1">
      <alignment horizontal="right"/>
    </xf>
    <xf numFmtId="44" fontId="0" fillId="3" borderId="3" xfId="1" applyFont="1" applyFill="1" applyBorder="1" applyAlignment="1">
      <alignment horizontal="left"/>
    </xf>
    <xf numFmtId="0" fontId="0" fillId="9" borderId="3" xfId="0" applyFill="1" applyBorder="1" applyAlignment="1">
      <alignment horizontal="left" indent="1"/>
    </xf>
    <xf numFmtId="1" fontId="0" fillId="9" borderId="3" xfId="0" applyNumberFormat="1" applyFill="1" applyBorder="1" applyAlignment="1">
      <alignment horizontal="center"/>
    </xf>
    <xf numFmtId="0" fontId="0" fillId="8" borderId="6" xfId="0" applyFill="1" applyBorder="1"/>
    <xf numFmtId="1" fontId="0" fillId="8" borderId="6" xfId="0" applyNumberFormat="1" applyFill="1" applyBorder="1" applyAlignment="1">
      <alignment horizontal="center"/>
    </xf>
    <xf numFmtId="0" fontId="0" fillId="9" borderId="1" xfId="0" applyFill="1" applyBorder="1"/>
    <xf numFmtId="1" fontId="0" fillId="9" borderId="1" xfId="0" applyNumberFormat="1" applyFill="1" applyBorder="1" applyAlignment="1">
      <alignment horizontal="center"/>
    </xf>
    <xf numFmtId="44" fontId="0" fillId="9" borderId="3" xfId="1" applyFont="1" applyFill="1" applyBorder="1" applyAlignment="1">
      <alignment horizontal="center" vertical="center"/>
    </xf>
    <xf numFmtId="0" fontId="0" fillId="9" borderId="6" xfId="0" applyFill="1" applyBorder="1"/>
    <xf numFmtId="1" fontId="0" fillId="9" borderId="6" xfId="0" applyNumberFormat="1" applyFill="1" applyBorder="1" applyAlignment="1">
      <alignment horizontal="center"/>
    </xf>
    <xf numFmtId="0" fontId="0" fillId="8" borderId="1" xfId="0" applyFill="1" applyBorder="1"/>
    <xf numFmtId="1" fontId="0" fillId="8" borderId="1" xfId="0" applyNumberFormat="1" applyFill="1" applyBorder="1" applyAlignment="1">
      <alignment horizontal="center"/>
    </xf>
    <xf numFmtId="1" fontId="0" fillId="8" borderId="2" xfId="0" applyNumberFormat="1" applyFill="1" applyBorder="1" applyAlignment="1">
      <alignment horizontal="center"/>
    </xf>
    <xf numFmtId="44" fontId="0" fillId="9" borderId="2" xfId="1" applyFont="1" applyFill="1" applyBorder="1" applyAlignment="1">
      <alignment horizontal="center" vertical="center"/>
    </xf>
    <xf numFmtId="0" fontId="11" fillId="8" borderId="3" xfId="0" applyFont="1" applyFill="1" applyBorder="1" applyAlignment="1">
      <alignment horizontal="left" indent="1"/>
    </xf>
    <xf numFmtId="1" fontId="11" fillId="8" borderId="3" xfId="0" applyNumberFormat="1" applyFont="1" applyFill="1" applyBorder="1" applyAlignment="1">
      <alignment horizontal="center"/>
    </xf>
    <xf numFmtId="1" fontId="11" fillId="9" borderId="2" xfId="0" applyNumberFormat="1" applyFont="1" applyFill="1" applyBorder="1" applyAlignment="1">
      <alignment horizontal="right"/>
    </xf>
    <xf numFmtId="1" fontId="11" fillId="8" borderId="3" xfId="0" applyNumberFormat="1" applyFont="1" applyFill="1" applyBorder="1" applyAlignment="1">
      <alignment horizontal="center" wrapText="1"/>
    </xf>
    <xf numFmtId="0" fontId="11" fillId="8" borderId="1" xfId="0" applyFont="1" applyFill="1" applyBorder="1"/>
    <xf numFmtId="1" fontId="11" fillId="8" borderId="1" xfId="0" applyNumberFormat="1" applyFont="1" applyFill="1" applyBorder="1" applyAlignment="1">
      <alignment horizontal="center"/>
    </xf>
    <xf numFmtId="1" fontId="11" fillId="8" borderId="3" xfId="0" applyNumberFormat="1" applyFont="1" applyFill="1" applyBorder="1" applyAlignment="1">
      <alignment horizontal="right"/>
    </xf>
    <xf numFmtId="44" fontId="0" fillId="9" borderId="1" xfId="1" applyFont="1" applyFill="1" applyBorder="1"/>
    <xf numFmtId="6" fontId="0" fillId="9" borderId="2" xfId="1" applyNumberFormat="1" applyFont="1" applyFill="1" applyBorder="1" applyAlignment="1">
      <alignment horizontal="center" vertical="center"/>
    </xf>
    <xf numFmtId="44" fontId="0" fillId="8" borderId="3" xfId="1" applyFont="1" applyFill="1" applyBorder="1"/>
    <xf numFmtId="0" fontId="9" fillId="0" borderId="0" xfId="3" applyFont="1" applyAlignment="1">
      <alignment horizontal="left" vertical="center"/>
    </xf>
    <xf numFmtId="0" fontId="3" fillId="0" borderId="0" xfId="4" applyAlignment="1">
      <alignment horizontal="left" vertical="center"/>
    </xf>
    <xf numFmtId="14" fontId="6" fillId="4" borderId="0" xfId="0" applyNumberFormat="1" applyFont="1" applyFill="1" applyAlignment="1">
      <alignment horizontal="left" vertical="center"/>
    </xf>
    <xf numFmtId="14" fontId="6" fillId="0" borderId="0" xfId="0" applyNumberFormat="1" applyFont="1" applyAlignment="1">
      <alignment horizontal="left" vertical="center"/>
    </xf>
    <xf numFmtId="0" fontId="5" fillId="0" borderId="0" xfId="0" applyFont="1" applyAlignment="1">
      <alignment horizontal="left" vertical="center"/>
    </xf>
    <xf numFmtId="0" fontId="4" fillId="7" borderId="9" xfId="0" applyFont="1" applyFill="1" applyBorder="1" applyAlignment="1">
      <alignment horizontal="left" vertical="center" wrapText="1"/>
    </xf>
    <xf numFmtId="0" fontId="0" fillId="3" borderId="1" xfId="0" applyFill="1" applyBorder="1" applyAlignment="1">
      <alignment horizontal="left" vertical="center" wrapText="1"/>
    </xf>
    <xf numFmtId="0" fontId="0" fillId="3" borderId="3" xfId="0" applyFill="1" applyBorder="1" applyAlignment="1">
      <alignment horizontal="left" vertical="center" wrapText="1"/>
    </xf>
    <xf numFmtId="0" fontId="0" fillId="3" borderId="1" xfId="0" applyFill="1" applyBorder="1" applyAlignment="1">
      <alignment horizontal="left" vertical="center"/>
    </xf>
    <xf numFmtId="0" fontId="0" fillId="3" borderId="6" xfId="0" applyFill="1" applyBorder="1" applyAlignment="1">
      <alignment horizontal="left" vertical="center"/>
    </xf>
    <xf numFmtId="0" fontId="0" fillId="3" borderId="2" xfId="0" applyFill="1" applyBorder="1" applyAlignment="1">
      <alignment horizontal="left" vertical="center" wrapTex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11" fillId="3" borderId="6" xfId="0" applyFont="1" applyFill="1" applyBorder="1" applyAlignment="1">
      <alignment horizontal="left"/>
    </xf>
    <xf numFmtId="0" fontId="0" fillId="8" borderId="6" xfId="0" applyFill="1" applyBorder="1" applyAlignment="1">
      <alignment horizontal="left" vertical="center"/>
    </xf>
    <xf numFmtId="0" fontId="0" fillId="9" borderId="6" xfId="0" applyFill="1" applyBorder="1" applyAlignment="1">
      <alignment horizontal="left" vertical="center"/>
    </xf>
    <xf numFmtId="0" fontId="0" fillId="8" borderId="1" xfId="0" applyFill="1" applyBorder="1" applyAlignment="1">
      <alignment horizontal="left" vertical="center"/>
    </xf>
    <xf numFmtId="0" fontId="0" fillId="8" borderId="3" xfId="0" applyFill="1" applyBorder="1" applyAlignment="1">
      <alignment horizontal="left" vertical="center"/>
    </xf>
    <xf numFmtId="0" fontId="0" fillId="8" borderId="2" xfId="0" applyFill="1" applyBorder="1" applyAlignment="1">
      <alignment horizontal="left" vertical="center"/>
    </xf>
    <xf numFmtId="0" fontId="0" fillId="0" borderId="0" xfId="0"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xf>
    <xf numFmtId="1" fontId="0" fillId="3" borderId="10" xfId="0" applyNumberFormat="1" applyFill="1" applyBorder="1" applyAlignment="1">
      <alignment horizontal="center"/>
    </xf>
    <xf numFmtId="49" fontId="0" fillId="0" borderId="0" xfId="0" applyNumberFormat="1"/>
    <xf numFmtId="44" fontId="1" fillId="3" borderId="1" xfId="1" applyFont="1" applyFill="1" applyBorder="1"/>
    <xf numFmtId="0" fontId="12" fillId="0" borderId="12" xfId="0" applyFont="1" applyBorder="1" applyAlignment="1">
      <alignment horizontal="left" vertical="top"/>
    </xf>
    <xf numFmtId="164" fontId="13" fillId="0" borderId="12" xfId="0" applyNumberFormat="1" applyFont="1" applyBorder="1" applyAlignment="1">
      <alignment horizontal="right" vertical="top"/>
    </xf>
    <xf numFmtId="4" fontId="13" fillId="0" borderId="12" xfId="0" applyNumberFormat="1" applyFont="1" applyBorder="1" applyAlignment="1">
      <alignment horizontal="right" vertical="top"/>
    </xf>
    <xf numFmtId="165" fontId="0" fillId="0" borderId="0" xfId="0" applyNumberFormat="1"/>
    <xf numFmtId="0" fontId="12" fillId="0" borderId="12" xfId="0" applyFont="1" applyBorder="1" applyAlignment="1">
      <alignment vertical="top"/>
    </xf>
    <xf numFmtId="44" fontId="0" fillId="3" borderId="2" xfId="1" applyFont="1" applyFill="1" applyBorder="1"/>
    <xf numFmtId="0" fontId="0" fillId="3" borderId="0" xfId="0" applyFill="1"/>
    <xf numFmtId="0" fontId="14" fillId="3" borderId="0" xfId="5" applyFill="1" applyAlignment="1">
      <alignment horizontal="center"/>
    </xf>
    <xf numFmtId="44" fontId="0" fillId="3" borderId="0" xfId="0" applyNumberFormat="1" applyFill="1"/>
    <xf numFmtId="44" fontId="0" fillId="3" borderId="11" xfId="1" applyFont="1" applyFill="1" applyBorder="1"/>
    <xf numFmtId="44" fontId="0" fillId="3" borderId="14" xfId="1" applyFont="1" applyFill="1" applyBorder="1"/>
    <xf numFmtId="44" fontId="0" fillId="3" borderId="15" xfId="1" applyFont="1" applyFill="1" applyBorder="1"/>
    <xf numFmtId="44" fontId="0" fillId="3" borderId="16" xfId="1" applyFont="1" applyFill="1" applyBorder="1"/>
    <xf numFmtId="0" fontId="0" fillId="3" borderId="11" xfId="0" applyFill="1" applyBorder="1"/>
    <xf numFmtId="0" fontId="14" fillId="3" borderId="11" xfId="5" applyFill="1" applyBorder="1" applyAlignment="1">
      <alignment horizontal="center"/>
    </xf>
    <xf numFmtId="44" fontId="0" fillId="3" borderId="11" xfId="0" applyNumberFormat="1" applyFill="1" applyBorder="1"/>
    <xf numFmtId="44" fontId="0" fillId="3" borderId="14" xfId="0" applyNumberFormat="1" applyFill="1" applyBorder="1"/>
    <xf numFmtId="0" fontId="0" fillId="3" borderId="15" xfId="0" applyFill="1" applyBorder="1"/>
    <xf numFmtId="0" fontId="14" fillId="3" borderId="15" xfId="5" applyFill="1" applyBorder="1" applyAlignment="1">
      <alignment horizontal="center"/>
    </xf>
    <xf numFmtId="44" fontId="0" fillId="3" borderId="15" xfId="0" applyNumberFormat="1" applyFill="1" applyBorder="1"/>
    <xf numFmtId="44" fontId="0" fillId="3" borderId="16" xfId="0" applyNumberFormat="1" applyFill="1" applyBorder="1"/>
    <xf numFmtId="0" fontId="0" fillId="3" borderId="1" xfId="0" applyFill="1" applyBorder="1" applyAlignment="1">
      <alignment horizontal="center"/>
    </xf>
    <xf numFmtId="0" fontId="0" fillId="3" borderId="3" xfId="0" applyFill="1" applyBorder="1" applyAlignment="1">
      <alignment horizontal="center"/>
    </xf>
    <xf numFmtId="0" fontId="0" fillId="3" borderId="2" xfId="0" applyFill="1" applyBorder="1" applyAlignment="1">
      <alignment horizontal="center"/>
    </xf>
    <xf numFmtId="44" fontId="0" fillId="3" borderId="1" xfId="0" applyNumberFormat="1" applyFill="1" applyBorder="1"/>
    <xf numFmtId="44" fontId="0" fillId="3" borderId="3" xfId="0" applyNumberFormat="1" applyFill="1" applyBorder="1"/>
    <xf numFmtId="44" fontId="0" fillId="3" borderId="2" xfId="0" applyNumberFormat="1" applyFill="1" applyBorder="1"/>
    <xf numFmtId="44" fontId="1" fillId="3" borderId="3" xfId="1" applyFont="1" applyFill="1" applyBorder="1"/>
    <xf numFmtId="44" fontId="0" fillId="3" borderId="10" xfId="1" applyFont="1" applyFill="1" applyBorder="1"/>
    <xf numFmtId="0" fontId="0" fillId="3" borderId="2" xfId="0" applyFill="1" applyBorder="1"/>
    <xf numFmtId="0" fontId="0" fillId="3" borderId="10" xfId="0" applyFill="1" applyBorder="1" applyAlignment="1">
      <alignment horizontal="left" vertical="center"/>
    </xf>
    <xf numFmtId="0" fontId="0" fillId="3" borderId="13" xfId="0" applyFill="1" applyBorder="1" applyAlignment="1">
      <alignment horizontal="left" vertical="center"/>
    </xf>
    <xf numFmtId="0" fontId="0" fillId="3" borderId="0" xfId="0" applyFill="1" applyAlignment="1">
      <alignment horizontal="left" vertical="center"/>
    </xf>
    <xf numFmtId="0" fontId="0" fillId="8" borderId="1" xfId="0" applyFill="1" applyBorder="1" applyAlignment="1">
      <alignment horizontal="left" vertical="center"/>
    </xf>
    <xf numFmtId="0" fontId="0" fillId="8" borderId="3" xfId="0" applyFill="1" applyBorder="1" applyAlignment="1">
      <alignment horizontal="left" vertical="center"/>
    </xf>
    <xf numFmtId="1" fontId="0" fillId="9" borderId="1" xfId="0" applyNumberFormat="1" applyFill="1" applyBorder="1" applyAlignment="1">
      <alignment horizontal="center" vertical="center"/>
    </xf>
    <xf numFmtId="1" fontId="0" fillId="9" borderId="3" xfId="0" applyNumberFormat="1" applyFill="1" applyBorder="1" applyAlignment="1">
      <alignment horizontal="center" vertical="center"/>
    </xf>
    <xf numFmtId="1" fontId="0" fillId="9" borderId="10" xfId="0" applyNumberFormat="1" applyFill="1" applyBorder="1" applyAlignment="1">
      <alignment horizontal="center" vertical="center"/>
    </xf>
    <xf numFmtId="1" fontId="0" fillId="9" borderId="13" xfId="0" applyNumberFormat="1" applyFill="1" applyBorder="1" applyAlignment="1">
      <alignment horizontal="center" vertical="center"/>
    </xf>
    <xf numFmtId="0" fontId="0" fillId="9" borderId="1" xfId="0" applyFill="1" applyBorder="1" applyAlignment="1">
      <alignment horizontal="left" vertical="center"/>
    </xf>
    <xf numFmtId="0" fontId="0" fillId="9" borderId="2" xfId="0" applyFill="1" applyBorder="1" applyAlignment="1">
      <alignment horizontal="left" vertical="center"/>
    </xf>
    <xf numFmtId="0" fontId="0" fillId="9" borderId="3" xfId="0" applyFill="1" applyBorder="1" applyAlignment="1">
      <alignment horizontal="left" vertical="center"/>
    </xf>
    <xf numFmtId="0" fontId="0" fillId="8" borderId="2" xfId="0" applyFill="1" applyBorder="1" applyAlignment="1">
      <alignment horizontal="left" vertical="center"/>
    </xf>
    <xf numFmtId="0" fontId="0" fillId="9" borderId="1" xfId="0" applyFill="1" applyBorder="1" applyAlignment="1">
      <alignment horizontal="left" vertical="center" wrapText="1"/>
    </xf>
    <xf numFmtId="0" fontId="0" fillId="9" borderId="3" xfId="0" applyFill="1" applyBorder="1" applyAlignment="1">
      <alignment horizontal="left" vertical="center" wrapText="1"/>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1" xfId="0" applyFill="1" applyBorder="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cellXfs>
  <cellStyles count="6">
    <cellStyle name="Currency" xfId="1" builtinId="4"/>
    <cellStyle name="Heading 4" xfId="4" builtinId="19"/>
    <cellStyle name="Normal" xfId="0" builtinId="0"/>
    <cellStyle name="Normal 2" xfId="5" xr:uid="{0AB49F10-B402-498D-81C5-CC0A0F75ADF3}"/>
    <cellStyle name="Percent" xfId="2" builtinId="5"/>
    <cellStyle name="Title"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14A7-E5DE-43B5-A567-19F86546AE1A}">
  <dimension ref="B1:K24"/>
  <sheetViews>
    <sheetView workbookViewId="0">
      <selection activeCell="B23" sqref="B23"/>
    </sheetView>
  </sheetViews>
  <sheetFormatPr defaultRowHeight="14.4"/>
  <cols>
    <col min="1" max="1" width="2.15625" customWidth="1"/>
    <col min="2" max="2" width="128.3671875" customWidth="1"/>
  </cols>
  <sheetData>
    <row r="1" spans="2:11">
      <c r="B1" s="1" t="s">
        <v>0</v>
      </c>
    </row>
    <row r="2" spans="2:11">
      <c r="B2" s="2" t="s">
        <v>1</v>
      </c>
    </row>
    <row r="3" spans="2:11">
      <c r="B3" s="2" t="s">
        <v>2</v>
      </c>
    </row>
    <row r="4" spans="2:11">
      <c r="B4" s="2" t="s">
        <v>472</v>
      </c>
    </row>
    <row r="5" spans="2:11">
      <c r="B5" s="3"/>
    </row>
    <row r="6" spans="2:11">
      <c r="B6" s="4" t="s">
        <v>3</v>
      </c>
    </row>
    <row r="7" spans="2:11">
      <c r="B7" s="4"/>
    </row>
    <row r="8" spans="2:11" ht="28.8">
      <c r="B8" s="5" t="s">
        <v>4</v>
      </c>
      <c r="C8" s="6"/>
      <c r="D8" s="6"/>
      <c r="E8" s="6"/>
      <c r="F8" s="6"/>
      <c r="G8" s="6"/>
      <c r="H8" s="6"/>
      <c r="I8" s="6"/>
      <c r="J8" s="6"/>
      <c r="K8" s="6"/>
    </row>
    <row r="9" spans="2:11">
      <c r="B9" s="7" t="s">
        <v>5</v>
      </c>
      <c r="C9" s="8"/>
      <c r="D9" s="8"/>
      <c r="E9" s="8"/>
      <c r="F9" s="8"/>
      <c r="G9" s="8"/>
      <c r="H9" s="8"/>
      <c r="I9" s="8"/>
      <c r="J9" s="8"/>
      <c r="K9" s="8"/>
    </row>
    <row r="10" spans="2:11" s="10" customFormat="1">
      <c r="B10" s="9" t="s">
        <v>6</v>
      </c>
    </row>
    <row r="11" spans="2:11" s="10" customFormat="1">
      <c r="B11" s="9" t="s">
        <v>7</v>
      </c>
    </row>
    <row r="12" spans="2:11" s="10" customFormat="1">
      <c r="B12" s="9" t="s">
        <v>8</v>
      </c>
    </row>
    <row r="13" spans="2:11" s="10" customFormat="1">
      <c r="B13" s="9" t="s">
        <v>9</v>
      </c>
    </row>
    <row r="14" spans="2:11" s="10" customFormat="1">
      <c r="B14" s="9"/>
    </row>
    <row r="15" spans="2:11">
      <c r="B15" s="11" t="s">
        <v>10</v>
      </c>
      <c r="C15" s="6"/>
      <c r="D15" s="6"/>
      <c r="E15" s="6"/>
      <c r="F15" s="6"/>
      <c r="G15" s="6"/>
      <c r="H15" s="6"/>
      <c r="I15" s="6"/>
      <c r="J15" s="6"/>
      <c r="K15" s="6"/>
    </row>
    <row r="16" spans="2:11">
      <c r="B16" s="12" t="s">
        <v>11</v>
      </c>
      <c r="C16" s="6"/>
      <c r="D16" s="6"/>
      <c r="E16" s="6"/>
      <c r="F16" s="6"/>
      <c r="G16" s="6"/>
      <c r="H16" s="6"/>
      <c r="I16" s="6"/>
      <c r="J16" s="6"/>
      <c r="K16" s="6"/>
    </row>
    <row r="17" spans="2:11">
      <c r="B17" s="11" t="s">
        <v>12</v>
      </c>
      <c r="C17" s="6"/>
      <c r="D17" s="6"/>
      <c r="E17" s="6"/>
      <c r="F17" s="6"/>
      <c r="G17" s="6"/>
      <c r="H17" s="6"/>
      <c r="I17" s="6"/>
      <c r="J17" s="6"/>
      <c r="K17" s="6"/>
    </row>
    <row r="18" spans="2:11" s="10" customFormat="1">
      <c r="B18" s="9" t="s">
        <v>13</v>
      </c>
    </row>
    <row r="19" spans="2:11" s="10" customFormat="1">
      <c r="B19" s="9" t="s">
        <v>14</v>
      </c>
    </row>
    <row r="20" spans="2:11">
      <c r="B20" s="11"/>
      <c r="C20" s="6"/>
      <c r="D20" s="6"/>
      <c r="E20" s="6"/>
      <c r="F20" s="6"/>
      <c r="G20" s="6"/>
      <c r="H20" s="6"/>
      <c r="I20" s="6"/>
      <c r="J20" s="6"/>
      <c r="K20" s="6"/>
    </row>
    <row r="21" spans="2:11">
      <c r="B21" s="13" t="s">
        <v>15</v>
      </c>
    </row>
    <row r="22" spans="2:11">
      <c r="B22" s="4"/>
    </row>
    <row r="23" spans="2:11" ht="43.2">
      <c r="B23" s="5" t="s">
        <v>16</v>
      </c>
      <c r="C23" s="6"/>
      <c r="D23" s="6"/>
      <c r="E23" s="6"/>
      <c r="F23" s="6"/>
      <c r="G23" s="6"/>
      <c r="H23" s="6"/>
      <c r="I23" s="6"/>
      <c r="J23" s="6"/>
      <c r="K23" s="6"/>
    </row>
    <row r="24" spans="2:11">
      <c r="B24"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4A4A-E069-4D2E-A54F-AB75712CB0B8}">
  <dimension ref="A1:AK641"/>
  <sheetViews>
    <sheetView tabSelected="1" workbookViewId="0">
      <selection activeCell="C5" sqref="C5"/>
    </sheetView>
  </sheetViews>
  <sheetFormatPr defaultRowHeight="14.4"/>
  <cols>
    <col min="1" max="1" width="9" style="123" customWidth="1"/>
    <col min="2" max="2" width="36.62890625" customWidth="1"/>
    <col min="3" max="3" width="17.15625" customWidth="1"/>
    <col min="4" max="4" width="48.1015625" bestFit="1" customWidth="1"/>
    <col min="5" max="5" width="16.26171875" style="17" customWidth="1"/>
    <col min="6" max="6" width="16.5234375" customWidth="1"/>
    <col min="7" max="7" width="16.83984375" customWidth="1"/>
    <col min="8" max="8" width="11.68359375" customWidth="1"/>
    <col min="9" max="9" width="10.47265625" customWidth="1"/>
    <col min="10" max="10" width="11.578125" customWidth="1"/>
    <col min="11" max="11" width="12.20703125" customWidth="1"/>
    <col min="12" max="12" width="11.68359375" customWidth="1"/>
    <col min="13" max="13" width="13.7890625" customWidth="1"/>
    <col min="14" max="34" width="11.68359375" customWidth="1"/>
    <col min="35" max="35" width="14.578125" customWidth="1"/>
    <col min="36" max="36" width="15" customWidth="1"/>
    <col min="37" max="37" width="12.62890625" customWidth="1"/>
    <col min="41" max="41" width="0.26171875" customWidth="1"/>
  </cols>
  <sheetData>
    <row r="1" spans="1:37" ht="38.700000000000003" customHeight="1">
      <c r="A1" s="104" t="s">
        <v>9558</v>
      </c>
      <c r="C1" s="15"/>
      <c r="D1" s="15"/>
      <c r="E1" s="16"/>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row>
    <row r="2" spans="1:37">
      <c r="A2" s="105" t="s">
        <v>17</v>
      </c>
      <c r="C2" s="15"/>
      <c r="D2" s="15"/>
      <c r="E2" s="16"/>
      <c r="J2" s="18" t="s">
        <v>18</v>
      </c>
      <c r="K2" s="18">
        <v>0.35</v>
      </c>
    </row>
    <row r="3" spans="1:37">
      <c r="A3" s="106">
        <v>45891</v>
      </c>
      <c r="C3" s="15"/>
      <c r="D3" s="15"/>
      <c r="E3" s="19"/>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7">
      <c r="A4" s="107"/>
      <c r="C4" s="15"/>
      <c r="D4" s="15"/>
      <c r="E4" s="19"/>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row>
    <row r="5" spans="1:37" s="23" customFormat="1" ht="40.35" customHeight="1">
      <c r="A5" s="108"/>
      <c r="B5" s="20"/>
      <c r="C5" s="20"/>
      <c r="D5" s="20"/>
      <c r="E5" s="16"/>
      <c r="F5" s="16"/>
      <c r="G5" s="16"/>
      <c r="H5" s="16"/>
      <c r="I5" s="16"/>
    </row>
    <row r="6" spans="1:37" s="23" customFormat="1" ht="40.35" customHeight="1">
      <c r="A6" s="108"/>
      <c r="B6" s="20"/>
      <c r="C6" s="20"/>
      <c r="D6" s="20"/>
      <c r="E6" s="16"/>
      <c r="F6" s="16"/>
      <c r="G6" s="21" t="s">
        <v>19</v>
      </c>
      <c r="H6" s="22"/>
      <c r="I6" s="24" t="s">
        <v>20</v>
      </c>
      <c r="J6" s="25" t="s">
        <v>21</v>
      </c>
      <c r="K6" s="26" t="s">
        <v>22</v>
      </c>
      <c r="L6" s="24" t="s">
        <v>23</v>
      </c>
      <c r="M6" s="25" t="s">
        <v>24</v>
      </c>
      <c r="N6" s="25" t="s">
        <v>25</v>
      </c>
      <c r="O6" s="27" t="s">
        <v>26</v>
      </c>
      <c r="P6" s="24" t="s">
        <v>27</v>
      </c>
      <c r="Q6" s="27" t="s">
        <v>28</v>
      </c>
      <c r="R6" s="24" t="s">
        <v>29</v>
      </c>
      <c r="S6" s="24" t="s">
        <v>30</v>
      </c>
      <c r="T6" s="24" t="s">
        <v>31</v>
      </c>
      <c r="U6" s="25" t="s">
        <v>32</v>
      </c>
      <c r="V6" s="24" t="s">
        <v>33</v>
      </c>
      <c r="W6" s="25" t="s">
        <v>34</v>
      </c>
      <c r="X6" s="25" t="s">
        <v>35</v>
      </c>
      <c r="Y6" s="25" t="s">
        <v>36</v>
      </c>
      <c r="Z6" s="25" t="s">
        <v>37</v>
      </c>
      <c r="AA6" s="24" t="s">
        <v>38</v>
      </c>
      <c r="AB6" s="25" t="s">
        <v>39</v>
      </c>
      <c r="AC6" s="27" t="s">
        <v>40</v>
      </c>
      <c r="AD6" s="24" t="s">
        <v>41</v>
      </c>
      <c r="AE6" s="24" t="s">
        <v>42</v>
      </c>
      <c r="AF6" s="24" t="s">
        <v>43</v>
      </c>
      <c r="AG6" s="28" t="s">
        <v>44</v>
      </c>
      <c r="AH6" s="24" t="s">
        <v>45</v>
      </c>
      <c r="AI6" s="24" t="s">
        <v>46</v>
      </c>
      <c r="AJ6" s="24" t="s">
        <v>47</v>
      </c>
      <c r="AK6" s="28" t="s">
        <v>48</v>
      </c>
    </row>
    <row r="7" spans="1:37" ht="28.8">
      <c r="A7" s="108"/>
      <c r="B7" s="29"/>
      <c r="C7" s="30"/>
      <c r="E7" s="16"/>
      <c r="F7" s="31"/>
      <c r="G7" s="21"/>
      <c r="H7" s="28" t="s">
        <v>49</v>
      </c>
      <c r="I7" s="32" t="s">
        <v>50</v>
      </c>
      <c r="J7" s="33" t="s">
        <v>51</v>
      </c>
      <c r="K7" s="34" t="s">
        <v>52</v>
      </c>
      <c r="L7" s="33" t="s">
        <v>53</v>
      </c>
      <c r="M7" s="33" t="s">
        <v>50</v>
      </c>
      <c r="N7" s="33" t="s">
        <v>51</v>
      </c>
      <c r="O7" s="34" t="s">
        <v>52</v>
      </c>
      <c r="P7" s="33" t="s">
        <v>51</v>
      </c>
      <c r="Q7" s="35" t="s">
        <v>52</v>
      </c>
      <c r="R7" s="33" t="s">
        <v>53</v>
      </c>
      <c r="S7" s="33" t="s">
        <v>52</v>
      </c>
      <c r="T7" s="36" t="s">
        <v>52</v>
      </c>
      <c r="U7" s="37" t="s">
        <v>52</v>
      </c>
      <c r="V7" s="35" t="s">
        <v>52</v>
      </c>
      <c r="W7" s="36" t="s">
        <v>52</v>
      </c>
      <c r="X7" s="36" t="s">
        <v>52</v>
      </c>
      <c r="Y7" s="36" t="s">
        <v>52</v>
      </c>
      <c r="Z7" s="33" t="s">
        <v>52</v>
      </c>
      <c r="AA7" s="33" t="s">
        <v>52</v>
      </c>
      <c r="AB7" s="33" t="s">
        <v>52</v>
      </c>
      <c r="AC7" s="33" t="s">
        <v>52</v>
      </c>
      <c r="AD7" s="33" t="s">
        <v>52</v>
      </c>
      <c r="AE7" s="35" t="s">
        <v>52</v>
      </c>
      <c r="AF7" s="33" t="s">
        <v>53</v>
      </c>
      <c r="AG7" s="36" t="s">
        <v>51</v>
      </c>
      <c r="AH7" s="38" t="s">
        <v>52</v>
      </c>
      <c r="AI7" s="36" t="s">
        <v>54</v>
      </c>
      <c r="AJ7" s="39" t="s">
        <v>54</v>
      </c>
      <c r="AK7" s="40" t="s">
        <v>55</v>
      </c>
    </row>
    <row r="8" spans="1:37" s="51" customFormat="1" ht="35.1" customHeight="1">
      <c r="A8" s="109" t="s">
        <v>56</v>
      </c>
      <c r="B8" s="41" t="s">
        <v>57</v>
      </c>
      <c r="C8" s="42" t="s">
        <v>58</v>
      </c>
      <c r="D8" s="42" t="s">
        <v>59</v>
      </c>
      <c r="E8" s="43" t="s">
        <v>9236</v>
      </c>
      <c r="F8" s="44" t="s">
        <v>60</v>
      </c>
      <c r="G8" s="44" t="s">
        <v>61</v>
      </c>
      <c r="H8" s="45">
        <v>0.4</v>
      </c>
      <c r="I8" s="46"/>
      <c r="J8" s="45">
        <v>1.25</v>
      </c>
      <c r="K8" s="47">
        <v>0.8</v>
      </c>
      <c r="L8" s="45">
        <v>1</v>
      </c>
      <c r="M8" s="48">
        <v>1</v>
      </c>
      <c r="N8" s="45">
        <v>1.5</v>
      </c>
      <c r="O8" s="48">
        <v>0.7</v>
      </c>
      <c r="P8" s="45">
        <v>1</v>
      </c>
      <c r="Q8" s="49">
        <v>0.8</v>
      </c>
      <c r="R8" s="45">
        <v>1</v>
      </c>
      <c r="S8" s="48">
        <v>0.75</v>
      </c>
      <c r="T8" s="48">
        <v>0.5</v>
      </c>
      <c r="U8" s="48">
        <v>0.5</v>
      </c>
      <c r="V8" s="48">
        <v>0.9</v>
      </c>
      <c r="W8" s="48">
        <v>0.9</v>
      </c>
      <c r="X8" s="48">
        <v>0.5</v>
      </c>
      <c r="Y8" s="48">
        <v>0.3</v>
      </c>
      <c r="Z8" s="48">
        <v>0.8</v>
      </c>
      <c r="AA8" s="48">
        <v>0.75</v>
      </c>
      <c r="AB8" s="48">
        <v>0.8</v>
      </c>
      <c r="AC8" s="48">
        <v>0.9</v>
      </c>
      <c r="AD8" s="48">
        <v>0.8</v>
      </c>
      <c r="AE8" s="48">
        <v>0.9</v>
      </c>
      <c r="AF8" s="45">
        <v>2.25</v>
      </c>
      <c r="AG8" s="48">
        <v>1.25</v>
      </c>
      <c r="AH8" s="48">
        <v>0.9</v>
      </c>
      <c r="AI8" s="48">
        <v>1</v>
      </c>
      <c r="AJ8" s="45">
        <v>1</v>
      </c>
      <c r="AK8" s="50">
        <v>0.5</v>
      </c>
    </row>
    <row r="9" spans="1:37">
      <c r="A9" s="177">
        <v>1</v>
      </c>
      <c r="B9" s="52" t="s">
        <v>62</v>
      </c>
      <c r="C9" s="53">
        <v>90832</v>
      </c>
      <c r="D9" s="53" t="s">
        <v>63</v>
      </c>
      <c r="E9" s="54">
        <v>150</v>
      </c>
      <c r="F9" s="55">
        <f>MIN(H9:AK9)</f>
        <v>45</v>
      </c>
      <c r="G9" s="55">
        <f>MAX(H9:AK9)</f>
        <v>135</v>
      </c>
      <c r="H9" s="55">
        <v>60</v>
      </c>
      <c r="I9" s="55"/>
      <c r="J9" s="55">
        <v>65.625</v>
      </c>
      <c r="K9" s="55">
        <v>120</v>
      </c>
      <c r="L9" s="128"/>
      <c r="M9" s="55">
        <v>121.26</v>
      </c>
      <c r="N9" s="55">
        <v>78.75</v>
      </c>
      <c r="O9" s="55">
        <v>105</v>
      </c>
      <c r="P9" s="55">
        <v>52.5</v>
      </c>
      <c r="Q9" s="55">
        <v>120</v>
      </c>
      <c r="R9" s="128"/>
      <c r="S9" s="55">
        <v>112.5</v>
      </c>
      <c r="T9" s="55">
        <v>75</v>
      </c>
      <c r="U9" s="55">
        <v>75</v>
      </c>
      <c r="V9" s="55">
        <v>135</v>
      </c>
      <c r="W9" s="55">
        <v>135</v>
      </c>
      <c r="X9" s="55">
        <v>75</v>
      </c>
      <c r="Y9" s="55">
        <v>45</v>
      </c>
      <c r="Z9" s="55">
        <v>120</v>
      </c>
      <c r="AA9" s="55">
        <v>112.5</v>
      </c>
      <c r="AB9" s="55">
        <v>120</v>
      </c>
      <c r="AC9" s="55">
        <v>135</v>
      </c>
      <c r="AD9" s="55">
        <v>120</v>
      </c>
      <c r="AE9" s="55">
        <v>135</v>
      </c>
      <c r="AF9" s="55"/>
      <c r="AG9" s="55">
        <v>65.625</v>
      </c>
      <c r="AH9" s="55">
        <v>135</v>
      </c>
      <c r="AI9" s="55">
        <v>121.26</v>
      </c>
      <c r="AJ9" s="55">
        <v>121.26</v>
      </c>
      <c r="AK9" s="55">
        <v>75</v>
      </c>
    </row>
    <row r="10" spans="1:37">
      <c r="A10" s="178"/>
      <c r="B10" s="52" t="s">
        <v>64</v>
      </c>
      <c r="C10" s="53" t="s">
        <v>65</v>
      </c>
      <c r="D10" s="53"/>
      <c r="E10" s="54">
        <v>140</v>
      </c>
      <c r="F10" s="55">
        <f>MIN(H10:AK10)</f>
        <v>42</v>
      </c>
      <c r="G10" s="55">
        <f t="shared" ref="G10:G73" si="0">MAX(H10:AK10)</f>
        <v>126</v>
      </c>
      <c r="H10" s="55">
        <v>56</v>
      </c>
      <c r="I10" s="55"/>
      <c r="J10" s="55">
        <v>61.25</v>
      </c>
      <c r="K10" s="55">
        <v>112</v>
      </c>
      <c r="L10" s="128"/>
      <c r="M10" s="55"/>
      <c r="N10" s="55">
        <v>73.5</v>
      </c>
      <c r="O10" s="55">
        <v>98</v>
      </c>
      <c r="P10" s="55">
        <v>49</v>
      </c>
      <c r="Q10" s="55">
        <v>112</v>
      </c>
      <c r="R10" s="128"/>
      <c r="S10" s="55">
        <v>105</v>
      </c>
      <c r="T10" s="55">
        <v>70</v>
      </c>
      <c r="U10" s="55">
        <v>70</v>
      </c>
      <c r="V10" s="55">
        <v>126</v>
      </c>
      <c r="W10" s="55">
        <v>126</v>
      </c>
      <c r="X10" s="55">
        <v>70</v>
      </c>
      <c r="Y10" s="55">
        <v>42</v>
      </c>
      <c r="Z10" s="55">
        <v>112</v>
      </c>
      <c r="AA10" s="55">
        <v>105</v>
      </c>
      <c r="AB10" s="55">
        <v>112</v>
      </c>
      <c r="AC10" s="55">
        <v>126</v>
      </c>
      <c r="AD10" s="55">
        <v>112</v>
      </c>
      <c r="AE10" s="55">
        <v>126</v>
      </c>
      <c r="AF10" s="55"/>
      <c r="AG10" s="55">
        <v>61.25</v>
      </c>
      <c r="AH10" s="55">
        <v>126</v>
      </c>
      <c r="AI10" s="55"/>
      <c r="AJ10" s="55"/>
      <c r="AK10" s="55">
        <v>70</v>
      </c>
    </row>
    <row r="11" spans="1:37">
      <c r="A11" s="177">
        <v>2</v>
      </c>
      <c r="B11" s="52" t="s">
        <v>66</v>
      </c>
      <c r="C11" s="53">
        <v>90834</v>
      </c>
      <c r="D11" s="53" t="s">
        <v>63</v>
      </c>
      <c r="E11" s="54">
        <v>200</v>
      </c>
      <c r="F11" s="55">
        <f t="shared" ref="F11:F73" si="1">MIN(H11:AK11)</f>
        <v>60</v>
      </c>
      <c r="G11" s="55">
        <f t="shared" si="0"/>
        <v>180</v>
      </c>
      <c r="H11" s="55">
        <v>80</v>
      </c>
      <c r="I11" s="55"/>
      <c r="J11" s="55">
        <v>87.5</v>
      </c>
      <c r="K11" s="55">
        <v>160</v>
      </c>
      <c r="L11" s="128"/>
      <c r="M11" s="55">
        <v>121.26</v>
      </c>
      <c r="N11" s="55">
        <v>105</v>
      </c>
      <c r="O11" s="55">
        <v>140</v>
      </c>
      <c r="P11" s="55">
        <v>70</v>
      </c>
      <c r="Q11" s="55">
        <v>160</v>
      </c>
      <c r="R11" s="128"/>
      <c r="S11" s="55">
        <v>150</v>
      </c>
      <c r="T11" s="55">
        <v>100</v>
      </c>
      <c r="U11" s="55">
        <v>100</v>
      </c>
      <c r="V11" s="55">
        <v>180</v>
      </c>
      <c r="W11" s="55">
        <v>180</v>
      </c>
      <c r="X11" s="55">
        <v>100</v>
      </c>
      <c r="Y11" s="55">
        <v>60</v>
      </c>
      <c r="Z11" s="55">
        <v>160</v>
      </c>
      <c r="AA11" s="55">
        <v>150</v>
      </c>
      <c r="AB11" s="55">
        <v>160</v>
      </c>
      <c r="AC11" s="55">
        <v>180</v>
      </c>
      <c r="AD11" s="55">
        <v>160</v>
      </c>
      <c r="AE11" s="55">
        <v>180</v>
      </c>
      <c r="AF11" s="55"/>
      <c r="AG11" s="55">
        <v>87.5</v>
      </c>
      <c r="AH11" s="55">
        <v>180</v>
      </c>
      <c r="AI11" s="55">
        <v>121.26</v>
      </c>
      <c r="AJ11" s="55">
        <v>121.26</v>
      </c>
      <c r="AK11" s="55">
        <v>100</v>
      </c>
    </row>
    <row r="12" spans="1:37">
      <c r="A12" s="178"/>
      <c r="B12" s="52" t="s">
        <v>64</v>
      </c>
      <c r="C12" s="53" t="s">
        <v>65</v>
      </c>
      <c r="D12" s="53"/>
      <c r="E12" s="54">
        <v>185</v>
      </c>
      <c r="F12" s="55">
        <f t="shared" si="1"/>
        <v>55.5</v>
      </c>
      <c r="G12" s="55">
        <f t="shared" si="0"/>
        <v>166.5</v>
      </c>
      <c r="H12" s="55">
        <v>74</v>
      </c>
      <c r="I12" s="55"/>
      <c r="J12" s="55">
        <v>80.9375</v>
      </c>
      <c r="K12" s="55">
        <v>148</v>
      </c>
      <c r="L12" s="128"/>
      <c r="M12" s="55"/>
      <c r="N12" s="55">
        <v>97.125</v>
      </c>
      <c r="O12" s="55">
        <v>129.5</v>
      </c>
      <c r="P12" s="55">
        <v>64.75</v>
      </c>
      <c r="Q12" s="55">
        <v>148</v>
      </c>
      <c r="R12" s="128"/>
      <c r="S12" s="55">
        <v>138.75</v>
      </c>
      <c r="T12" s="55">
        <v>92.5</v>
      </c>
      <c r="U12" s="55">
        <v>92.5</v>
      </c>
      <c r="V12" s="55">
        <v>166.5</v>
      </c>
      <c r="W12" s="55">
        <v>166.5</v>
      </c>
      <c r="X12" s="55">
        <v>92.5</v>
      </c>
      <c r="Y12" s="55">
        <v>55.5</v>
      </c>
      <c r="Z12" s="55">
        <v>148</v>
      </c>
      <c r="AA12" s="55">
        <v>138.75</v>
      </c>
      <c r="AB12" s="55">
        <v>148</v>
      </c>
      <c r="AC12" s="55">
        <v>166.5</v>
      </c>
      <c r="AD12" s="55">
        <v>148</v>
      </c>
      <c r="AE12" s="55">
        <v>166.5</v>
      </c>
      <c r="AF12" s="55"/>
      <c r="AG12" s="55">
        <v>80.9375</v>
      </c>
      <c r="AH12" s="55">
        <v>166.5</v>
      </c>
      <c r="AI12" s="55"/>
      <c r="AJ12" s="55"/>
      <c r="AK12" s="55">
        <v>92.5</v>
      </c>
    </row>
    <row r="13" spans="1:37">
      <c r="A13" s="177">
        <v>3</v>
      </c>
      <c r="B13" s="52" t="s">
        <v>67</v>
      </c>
      <c r="C13" s="53">
        <v>90837</v>
      </c>
      <c r="D13" s="53" t="s">
        <v>63</v>
      </c>
      <c r="E13" s="54">
        <v>275</v>
      </c>
      <c r="F13" s="55">
        <f t="shared" si="1"/>
        <v>82.5</v>
      </c>
      <c r="G13" s="55">
        <f t="shared" si="0"/>
        <v>247.5</v>
      </c>
      <c r="H13" s="55">
        <v>110</v>
      </c>
      <c r="I13" s="55"/>
      <c r="J13" s="55">
        <v>120.3125</v>
      </c>
      <c r="K13" s="55">
        <v>220</v>
      </c>
      <c r="L13" s="128"/>
      <c r="M13" s="55">
        <v>121.26</v>
      </c>
      <c r="N13" s="55">
        <v>144.375</v>
      </c>
      <c r="O13" s="55">
        <v>192.5</v>
      </c>
      <c r="P13" s="55">
        <v>96.25</v>
      </c>
      <c r="Q13" s="55">
        <v>220</v>
      </c>
      <c r="R13" s="128"/>
      <c r="S13" s="55">
        <v>206.25</v>
      </c>
      <c r="T13" s="55">
        <v>137.5</v>
      </c>
      <c r="U13" s="55">
        <v>137.5</v>
      </c>
      <c r="V13" s="55">
        <v>247.5</v>
      </c>
      <c r="W13" s="55">
        <v>247.5</v>
      </c>
      <c r="X13" s="55">
        <v>137.5</v>
      </c>
      <c r="Y13" s="55">
        <v>82.5</v>
      </c>
      <c r="Z13" s="55">
        <v>220</v>
      </c>
      <c r="AA13" s="55">
        <v>206.25</v>
      </c>
      <c r="AB13" s="55">
        <v>220</v>
      </c>
      <c r="AC13" s="55">
        <v>247.5</v>
      </c>
      <c r="AD13" s="55">
        <v>220</v>
      </c>
      <c r="AE13" s="55">
        <v>247.5</v>
      </c>
      <c r="AF13" s="55"/>
      <c r="AG13" s="55">
        <v>120.3125</v>
      </c>
      <c r="AH13" s="55">
        <v>247.5</v>
      </c>
      <c r="AI13" s="55">
        <v>121.26</v>
      </c>
      <c r="AJ13" s="55">
        <v>121.26</v>
      </c>
      <c r="AK13" s="55">
        <v>137.5</v>
      </c>
    </row>
    <row r="14" spans="1:37">
      <c r="A14" s="178"/>
      <c r="B14" s="52" t="s">
        <v>64</v>
      </c>
      <c r="C14" s="53" t="s">
        <v>65</v>
      </c>
      <c r="D14" s="53"/>
      <c r="E14" s="54">
        <v>260</v>
      </c>
      <c r="F14" s="55">
        <f t="shared" si="1"/>
        <v>78</v>
      </c>
      <c r="G14" s="55">
        <f t="shared" si="0"/>
        <v>234</v>
      </c>
      <c r="H14" s="55">
        <v>104</v>
      </c>
      <c r="I14" s="55"/>
      <c r="J14" s="55">
        <v>113.75</v>
      </c>
      <c r="K14" s="55">
        <v>208</v>
      </c>
      <c r="L14" s="128"/>
      <c r="M14" s="55"/>
      <c r="N14" s="55">
        <v>136.5</v>
      </c>
      <c r="O14" s="55">
        <v>182</v>
      </c>
      <c r="P14" s="55">
        <v>91</v>
      </c>
      <c r="Q14" s="55">
        <v>208</v>
      </c>
      <c r="R14" s="128"/>
      <c r="S14" s="55">
        <v>195</v>
      </c>
      <c r="T14" s="55">
        <v>130</v>
      </c>
      <c r="U14" s="55">
        <v>130</v>
      </c>
      <c r="V14" s="55">
        <v>234</v>
      </c>
      <c r="W14" s="55">
        <v>234</v>
      </c>
      <c r="X14" s="55">
        <v>130</v>
      </c>
      <c r="Y14" s="55">
        <v>78</v>
      </c>
      <c r="Z14" s="55">
        <v>208</v>
      </c>
      <c r="AA14" s="55">
        <v>195</v>
      </c>
      <c r="AB14" s="55">
        <v>208</v>
      </c>
      <c r="AC14" s="55">
        <v>234</v>
      </c>
      <c r="AD14" s="55">
        <v>208</v>
      </c>
      <c r="AE14" s="55">
        <v>234</v>
      </c>
      <c r="AF14" s="55"/>
      <c r="AG14" s="55">
        <v>113.75</v>
      </c>
      <c r="AH14" s="55">
        <v>234</v>
      </c>
      <c r="AI14" s="55"/>
      <c r="AJ14" s="55"/>
      <c r="AK14" s="55">
        <v>130</v>
      </c>
    </row>
    <row r="15" spans="1:37">
      <c r="A15" s="110">
        <v>4</v>
      </c>
      <c r="B15" s="52" t="s">
        <v>68</v>
      </c>
      <c r="C15" s="53">
        <v>90846</v>
      </c>
      <c r="D15" s="53" t="s">
        <v>63</v>
      </c>
      <c r="E15" s="54">
        <v>250</v>
      </c>
      <c r="F15" s="55">
        <f t="shared" si="1"/>
        <v>75</v>
      </c>
      <c r="G15" s="55">
        <f t="shared" si="0"/>
        <v>225</v>
      </c>
      <c r="H15" s="55">
        <v>100</v>
      </c>
      <c r="I15" s="55"/>
      <c r="J15" s="55">
        <v>109.375</v>
      </c>
      <c r="K15" s="55">
        <v>200</v>
      </c>
      <c r="L15" s="128"/>
      <c r="M15" s="55">
        <v>121.26</v>
      </c>
      <c r="N15" s="55">
        <v>131.25</v>
      </c>
      <c r="O15" s="55">
        <v>175</v>
      </c>
      <c r="P15" s="55">
        <v>87.5</v>
      </c>
      <c r="Q15" s="55">
        <v>200</v>
      </c>
      <c r="R15" s="128"/>
      <c r="S15" s="55">
        <v>187.5</v>
      </c>
      <c r="T15" s="55">
        <v>125</v>
      </c>
      <c r="U15" s="55">
        <v>125</v>
      </c>
      <c r="V15" s="55">
        <v>225</v>
      </c>
      <c r="W15" s="55">
        <v>225</v>
      </c>
      <c r="X15" s="55">
        <v>125</v>
      </c>
      <c r="Y15" s="55">
        <v>75</v>
      </c>
      <c r="Z15" s="55">
        <v>200</v>
      </c>
      <c r="AA15" s="55">
        <v>187.5</v>
      </c>
      <c r="AB15" s="55">
        <v>200</v>
      </c>
      <c r="AC15" s="55">
        <v>225</v>
      </c>
      <c r="AD15" s="55">
        <v>200</v>
      </c>
      <c r="AE15" s="55">
        <v>225</v>
      </c>
      <c r="AF15" s="55"/>
      <c r="AG15" s="55">
        <v>109.375</v>
      </c>
      <c r="AH15" s="55">
        <v>225</v>
      </c>
      <c r="AI15" s="55">
        <v>121.26</v>
      </c>
      <c r="AJ15" s="55">
        <v>121.26</v>
      </c>
      <c r="AK15" s="55">
        <v>125</v>
      </c>
    </row>
    <row r="16" spans="1:37">
      <c r="A16" s="110"/>
      <c r="B16" s="52" t="s">
        <v>64</v>
      </c>
      <c r="C16" s="53" t="s">
        <v>65</v>
      </c>
      <c r="D16" s="53"/>
      <c r="E16" s="54">
        <v>235</v>
      </c>
      <c r="F16" s="55">
        <f t="shared" si="1"/>
        <v>70.5</v>
      </c>
      <c r="G16" s="55">
        <f t="shared" si="0"/>
        <v>211.5</v>
      </c>
      <c r="H16" s="55">
        <v>94</v>
      </c>
      <c r="I16" s="55"/>
      <c r="J16" s="55">
        <v>102.8125</v>
      </c>
      <c r="K16" s="55">
        <v>188</v>
      </c>
      <c r="L16" s="128"/>
      <c r="M16" s="55"/>
      <c r="N16" s="55">
        <v>123.375</v>
      </c>
      <c r="O16" s="55">
        <v>164.5</v>
      </c>
      <c r="P16" s="55">
        <v>82.25</v>
      </c>
      <c r="Q16" s="55">
        <v>188</v>
      </c>
      <c r="R16" s="128"/>
      <c r="S16" s="55">
        <v>176.25</v>
      </c>
      <c r="T16" s="55">
        <v>117.5</v>
      </c>
      <c r="U16" s="55">
        <v>117.5</v>
      </c>
      <c r="V16" s="55">
        <v>211.5</v>
      </c>
      <c r="W16" s="55">
        <v>211.5</v>
      </c>
      <c r="X16" s="55">
        <v>117.5</v>
      </c>
      <c r="Y16" s="55">
        <v>70.5</v>
      </c>
      <c r="Z16" s="55">
        <v>188</v>
      </c>
      <c r="AA16" s="55">
        <v>176.25</v>
      </c>
      <c r="AB16" s="55">
        <v>188</v>
      </c>
      <c r="AC16" s="55">
        <v>211.5</v>
      </c>
      <c r="AD16" s="55">
        <v>188</v>
      </c>
      <c r="AE16" s="55">
        <v>211.5</v>
      </c>
      <c r="AF16" s="55"/>
      <c r="AG16" s="55">
        <v>102.8125</v>
      </c>
      <c r="AH16" s="55">
        <v>211.5</v>
      </c>
      <c r="AI16" s="55"/>
      <c r="AJ16" s="55"/>
      <c r="AK16" s="55">
        <v>117.5</v>
      </c>
    </row>
    <row r="17" spans="1:37">
      <c r="A17" s="177">
        <v>5</v>
      </c>
      <c r="B17" s="52" t="s">
        <v>69</v>
      </c>
      <c r="C17" s="53">
        <v>90847</v>
      </c>
      <c r="D17" s="53" t="s">
        <v>63</v>
      </c>
      <c r="E17" s="54">
        <v>250</v>
      </c>
      <c r="F17" s="55">
        <f t="shared" si="1"/>
        <v>75</v>
      </c>
      <c r="G17" s="55">
        <f t="shared" si="0"/>
        <v>225</v>
      </c>
      <c r="H17" s="55">
        <v>100</v>
      </c>
      <c r="I17" s="55"/>
      <c r="J17" s="55">
        <v>109.375</v>
      </c>
      <c r="K17" s="55">
        <v>200</v>
      </c>
      <c r="L17" s="128"/>
      <c r="M17" s="55">
        <v>121.26</v>
      </c>
      <c r="N17" s="55">
        <v>131.25</v>
      </c>
      <c r="O17" s="55">
        <v>175</v>
      </c>
      <c r="P17" s="55">
        <v>87.5</v>
      </c>
      <c r="Q17" s="55">
        <v>200</v>
      </c>
      <c r="R17" s="128"/>
      <c r="S17" s="55">
        <v>187.5</v>
      </c>
      <c r="T17" s="55">
        <v>125</v>
      </c>
      <c r="U17" s="55">
        <v>125</v>
      </c>
      <c r="V17" s="55">
        <v>225</v>
      </c>
      <c r="W17" s="55">
        <v>225</v>
      </c>
      <c r="X17" s="55">
        <v>125</v>
      </c>
      <c r="Y17" s="55">
        <v>75</v>
      </c>
      <c r="Z17" s="55">
        <v>200</v>
      </c>
      <c r="AA17" s="55">
        <v>187.5</v>
      </c>
      <c r="AB17" s="55">
        <v>200</v>
      </c>
      <c r="AC17" s="55">
        <v>225</v>
      </c>
      <c r="AD17" s="55">
        <v>200</v>
      </c>
      <c r="AE17" s="55">
        <v>225</v>
      </c>
      <c r="AF17" s="55"/>
      <c r="AG17" s="55">
        <v>109.375</v>
      </c>
      <c r="AH17" s="55">
        <v>225</v>
      </c>
      <c r="AI17" s="55">
        <v>121.26</v>
      </c>
      <c r="AJ17" s="55">
        <v>121.26</v>
      </c>
      <c r="AK17" s="55">
        <v>125</v>
      </c>
    </row>
    <row r="18" spans="1:37">
      <c r="A18" s="178"/>
      <c r="B18" s="52" t="s">
        <v>64</v>
      </c>
      <c r="C18" s="53" t="s">
        <v>65</v>
      </c>
      <c r="D18" s="53"/>
      <c r="E18" s="54">
        <v>235</v>
      </c>
      <c r="F18" s="55">
        <f t="shared" si="1"/>
        <v>70.5</v>
      </c>
      <c r="G18" s="55">
        <f t="shared" si="0"/>
        <v>211.5</v>
      </c>
      <c r="H18" s="55">
        <v>94</v>
      </c>
      <c r="I18" s="55"/>
      <c r="J18" s="55">
        <v>102.8125</v>
      </c>
      <c r="K18" s="55">
        <v>188</v>
      </c>
      <c r="L18" s="128"/>
      <c r="M18" s="55"/>
      <c r="N18" s="55">
        <v>123.375</v>
      </c>
      <c r="O18" s="55">
        <v>164.5</v>
      </c>
      <c r="P18" s="55">
        <v>82.25</v>
      </c>
      <c r="Q18" s="55">
        <v>188</v>
      </c>
      <c r="R18" s="128"/>
      <c r="S18" s="55">
        <v>176.25</v>
      </c>
      <c r="T18" s="55">
        <v>117.5</v>
      </c>
      <c r="U18" s="55">
        <v>117.5</v>
      </c>
      <c r="V18" s="55">
        <v>211.5</v>
      </c>
      <c r="W18" s="55">
        <v>211.5</v>
      </c>
      <c r="X18" s="55">
        <v>117.5</v>
      </c>
      <c r="Y18" s="55">
        <v>70.5</v>
      </c>
      <c r="Z18" s="55">
        <v>188</v>
      </c>
      <c r="AA18" s="55">
        <v>176.25</v>
      </c>
      <c r="AB18" s="55">
        <v>188</v>
      </c>
      <c r="AC18" s="55">
        <v>211.5</v>
      </c>
      <c r="AD18" s="55">
        <v>188</v>
      </c>
      <c r="AE18" s="55">
        <v>211.5</v>
      </c>
      <c r="AF18" s="55"/>
      <c r="AG18" s="55">
        <v>102.8125</v>
      </c>
      <c r="AH18" s="55">
        <v>211.5</v>
      </c>
      <c r="AI18" s="55"/>
      <c r="AJ18" s="55"/>
      <c r="AK18" s="55">
        <v>117.5</v>
      </c>
    </row>
    <row r="19" spans="1:37">
      <c r="A19" s="177">
        <v>6</v>
      </c>
      <c r="B19" s="52" t="s">
        <v>70</v>
      </c>
      <c r="C19" s="53">
        <v>90853</v>
      </c>
      <c r="D19" s="53" t="s">
        <v>63</v>
      </c>
      <c r="E19" s="54">
        <v>175</v>
      </c>
      <c r="F19" s="55">
        <f t="shared" si="1"/>
        <v>52.5</v>
      </c>
      <c r="G19" s="55">
        <f t="shared" si="0"/>
        <v>157.5</v>
      </c>
      <c r="H19" s="55">
        <v>70</v>
      </c>
      <c r="I19" s="55"/>
      <c r="J19" s="55">
        <v>76.562499999999986</v>
      </c>
      <c r="K19" s="55">
        <v>140</v>
      </c>
      <c r="L19" s="128"/>
      <c r="M19" s="55">
        <v>72.5</v>
      </c>
      <c r="N19" s="55">
        <v>91.874999999999986</v>
      </c>
      <c r="O19" s="55">
        <v>122.49999999999999</v>
      </c>
      <c r="P19" s="55">
        <v>61.249999999999993</v>
      </c>
      <c r="Q19" s="55">
        <v>140</v>
      </c>
      <c r="R19" s="128"/>
      <c r="S19" s="55">
        <v>131.25</v>
      </c>
      <c r="T19" s="55">
        <v>87.5</v>
      </c>
      <c r="U19" s="55">
        <v>87.5</v>
      </c>
      <c r="V19" s="55">
        <v>157.5</v>
      </c>
      <c r="W19" s="55">
        <v>157.5</v>
      </c>
      <c r="X19" s="55">
        <v>87.5</v>
      </c>
      <c r="Y19" s="55">
        <v>52.5</v>
      </c>
      <c r="Z19" s="55">
        <v>140</v>
      </c>
      <c r="AA19" s="55">
        <v>131.25</v>
      </c>
      <c r="AB19" s="55">
        <v>140</v>
      </c>
      <c r="AC19" s="55">
        <v>157.5</v>
      </c>
      <c r="AD19" s="55">
        <v>140</v>
      </c>
      <c r="AE19" s="55">
        <v>157.5</v>
      </c>
      <c r="AF19" s="55"/>
      <c r="AG19" s="55">
        <v>76.562499999999986</v>
      </c>
      <c r="AH19" s="55">
        <v>157.5</v>
      </c>
      <c r="AI19" s="55">
        <v>72.5</v>
      </c>
      <c r="AJ19" s="55">
        <v>72.5</v>
      </c>
      <c r="AK19" s="55">
        <v>87.5</v>
      </c>
    </row>
    <row r="20" spans="1:37">
      <c r="A20" s="178"/>
      <c r="B20" s="52" t="s">
        <v>64</v>
      </c>
      <c r="C20" s="53" t="s">
        <v>65</v>
      </c>
      <c r="D20" s="53"/>
      <c r="E20" s="54">
        <v>160</v>
      </c>
      <c r="F20" s="55">
        <f t="shared" si="1"/>
        <v>48</v>
      </c>
      <c r="G20" s="55">
        <f t="shared" si="0"/>
        <v>144</v>
      </c>
      <c r="H20" s="55">
        <v>64</v>
      </c>
      <c r="I20" s="55"/>
      <c r="J20" s="55">
        <v>70</v>
      </c>
      <c r="K20" s="55">
        <v>128</v>
      </c>
      <c r="L20" s="128"/>
      <c r="M20" s="55"/>
      <c r="N20" s="55">
        <v>84</v>
      </c>
      <c r="O20" s="55">
        <v>112</v>
      </c>
      <c r="P20" s="55">
        <v>56</v>
      </c>
      <c r="Q20" s="55">
        <v>128</v>
      </c>
      <c r="R20" s="128"/>
      <c r="S20" s="55">
        <v>120</v>
      </c>
      <c r="T20" s="55">
        <v>80</v>
      </c>
      <c r="U20" s="55">
        <v>80</v>
      </c>
      <c r="V20" s="55">
        <v>144</v>
      </c>
      <c r="W20" s="55">
        <v>144</v>
      </c>
      <c r="X20" s="55">
        <v>80</v>
      </c>
      <c r="Y20" s="55">
        <v>48</v>
      </c>
      <c r="Z20" s="55">
        <v>128</v>
      </c>
      <c r="AA20" s="55">
        <v>120</v>
      </c>
      <c r="AB20" s="55">
        <v>128</v>
      </c>
      <c r="AC20" s="55">
        <v>144</v>
      </c>
      <c r="AD20" s="55">
        <v>128</v>
      </c>
      <c r="AE20" s="55">
        <v>144</v>
      </c>
      <c r="AF20" s="55"/>
      <c r="AG20" s="55">
        <v>70</v>
      </c>
      <c r="AH20" s="55">
        <v>144</v>
      </c>
      <c r="AI20" s="55"/>
      <c r="AJ20" s="55"/>
      <c r="AK20" s="55">
        <v>80</v>
      </c>
    </row>
    <row r="21" spans="1:37">
      <c r="A21" s="112">
        <v>7</v>
      </c>
      <c r="B21" s="52" t="s">
        <v>71</v>
      </c>
      <c r="C21" s="53">
        <v>99203</v>
      </c>
      <c r="D21" s="53" t="s">
        <v>63</v>
      </c>
      <c r="E21" s="54">
        <v>361</v>
      </c>
      <c r="F21" s="55">
        <f t="shared" si="1"/>
        <v>70.75</v>
      </c>
      <c r="G21" s="55">
        <f t="shared" si="0"/>
        <v>324.90000000000003</v>
      </c>
      <c r="H21" s="55">
        <v>144.4</v>
      </c>
      <c r="I21" s="55"/>
      <c r="J21" s="55">
        <v>157.9375</v>
      </c>
      <c r="K21" s="55">
        <v>288.8</v>
      </c>
      <c r="L21" s="128"/>
      <c r="M21" s="55">
        <v>70.75</v>
      </c>
      <c r="N21" s="55">
        <v>189.52499999999998</v>
      </c>
      <c r="O21" s="55">
        <v>252.7</v>
      </c>
      <c r="P21" s="55">
        <v>126.35</v>
      </c>
      <c r="Q21" s="55">
        <v>288.8</v>
      </c>
      <c r="R21" s="128"/>
      <c r="S21" s="55">
        <v>270.75</v>
      </c>
      <c r="T21" s="55">
        <v>180.5</v>
      </c>
      <c r="U21" s="55">
        <v>180.5</v>
      </c>
      <c r="V21" s="55">
        <v>324.90000000000003</v>
      </c>
      <c r="W21" s="55">
        <v>324.90000000000003</v>
      </c>
      <c r="X21" s="55">
        <v>180.5</v>
      </c>
      <c r="Y21" s="55">
        <v>108.3</v>
      </c>
      <c r="Z21" s="55">
        <v>288.8</v>
      </c>
      <c r="AA21" s="55">
        <v>270.75</v>
      </c>
      <c r="AB21" s="55">
        <v>288.8</v>
      </c>
      <c r="AC21" s="55">
        <v>324.90000000000003</v>
      </c>
      <c r="AD21" s="55">
        <v>288.8</v>
      </c>
      <c r="AE21" s="55">
        <v>324.90000000000003</v>
      </c>
      <c r="AF21" s="55"/>
      <c r="AG21" s="55">
        <v>157.9375</v>
      </c>
      <c r="AH21" s="55">
        <v>324.90000000000003</v>
      </c>
      <c r="AI21" s="55">
        <v>70.75</v>
      </c>
      <c r="AJ21" s="55">
        <v>70.75</v>
      </c>
      <c r="AK21" s="55">
        <v>180.5</v>
      </c>
    </row>
    <row r="22" spans="1:37">
      <c r="A22" s="112"/>
      <c r="B22" s="52" t="s">
        <v>72</v>
      </c>
      <c r="C22" s="53">
        <v>99203</v>
      </c>
      <c r="D22" s="53"/>
      <c r="E22" s="54">
        <v>155</v>
      </c>
      <c r="F22" s="55">
        <f t="shared" si="1"/>
        <v>70.19</v>
      </c>
      <c r="G22" s="55">
        <f t="shared" si="0"/>
        <v>270</v>
      </c>
      <c r="H22" s="55">
        <v>120</v>
      </c>
      <c r="I22" s="55"/>
      <c r="J22" s="55">
        <v>131.25</v>
      </c>
      <c r="K22" s="55">
        <v>240</v>
      </c>
      <c r="L22" s="128">
        <v>70.19</v>
      </c>
      <c r="M22" s="55">
        <v>98.08</v>
      </c>
      <c r="N22" s="55">
        <v>157.5</v>
      </c>
      <c r="O22" s="55">
        <v>210</v>
      </c>
      <c r="P22" s="55">
        <v>105</v>
      </c>
      <c r="Q22" s="55">
        <v>240</v>
      </c>
      <c r="R22" s="128">
        <v>70.19</v>
      </c>
      <c r="S22" s="55">
        <v>225</v>
      </c>
      <c r="T22" s="55">
        <v>150</v>
      </c>
      <c r="U22" s="55">
        <v>150</v>
      </c>
      <c r="V22" s="55">
        <v>270</v>
      </c>
      <c r="W22" s="55">
        <v>270</v>
      </c>
      <c r="X22" s="55">
        <v>150</v>
      </c>
      <c r="Y22" s="55">
        <v>90</v>
      </c>
      <c r="Z22" s="55">
        <v>240</v>
      </c>
      <c r="AA22" s="55">
        <v>225</v>
      </c>
      <c r="AB22" s="55">
        <v>240</v>
      </c>
      <c r="AC22" s="55">
        <v>270</v>
      </c>
      <c r="AD22" s="55">
        <v>240</v>
      </c>
      <c r="AE22" s="55">
        <v>270</v>
      </c>
      <c r="AF22" s="55">
        <v>157.92750000000001</v>
      </c>
      <c r="AG22" s="55">
        <v>131.25</v>
      </c>
      <c r="AH22" s="55">
        <v>270</v>
      </c>
      <c r="AI22" s="55">
        <v>98.08</v>
      </c>
      <c r="AJ22" s="55">
        <v>98.08</v>
      </c>
      <c r="AK22" s="55">
        <v>150</v>
      </c>
    </row>
    <row r="23" spans="1:37">
      <c r="A23" s="113">
        <v>8</v>
      </c>
      <c r="B23" s="56" t="s">
        <v>73</v>
      </c>
      <c r="C23" s="57">
        <v>99204</v>
      </c>
      <c r="D23" s="57" t="s">
        <v>63</v>
      </c>
      <c r="E23" s="54">
        <v>525</v>
      </c>
      <c r="F23" s="55">
        <f t="shared" si="1"/>
        <v>121.04</v>
      </c>
      <c r="G23" s="55">
        <f t="shared" si="0"/>
        <v>472.5</v>
      </c>
      <c r="H23" s="55">
        <v>210</v>
      </c>
      <c r="I23" s="55"/>
      <c r="J23" s="55">
        <v>229.6875</v>
      </c>
      <c r="K23" s="55">
        <v>420</v>
      </c>
      <c r="L23" s="128"/>
      <c r="M23" s="55">
        <v>121.04</v>
      </c>
      <c r="N23" s="55">
        <v>275.625</v>
      </c>
      <c r="O23" s="55">
        <v>367.5</v>
      </c>
      <c r="P23" s="55">
        <v>183.75</v>
      </c>
      <c r="Q23" s="55">
        <v>420</v>
      </c>
      <c r="R23" s="128"/>
      <c r="S23" s="55">
        <v>393.75</v>
      </c>
      <c r="T23" s="55">
        <v>262.5</v>
      </c>
      <c r="U23" s="55">
        <v>262.5</v>
      </c>
      <c r="V23" s="55">
        <v>472.5</v>
      </c>
      <c r="W23" s="55">
        <v>472.5</v>
      </c>
      <c r="X23" s="55">
        <v>262.5</v>
      </c>
      <c r="Y23" s="55">
        <v>157.5</v>
      </c>
      <c r="Z23" s="55">
        <v>420</v>
      </c>
      <c r="AA23" s="55">
        <v>393.75</v>
      </c>
      <c r="AB23" s="55">
        <v>420</v>
      </c>
      <c r="AC23" s="55">
        <v>472.5</v>
      </c>
      <c r="AD23" s="55">
        <v>420</v>
      </c>
      <c r="AE23" s="55">
        <v>472.5</v>
      </c>
      <c r="AF23" s="55"/>
      <c r="AG23" s="55">
        <v>229.6875</v>
      </c>
      <c r="AH23" s="55">
        <v>472.5</v>
      </c>
      <c r="AI23" s="55">
        <v>121.04</v>
      </c>
      <c r="AJ23" s="55">
        <v>121.04</v>
      </c>
      <c r="AK23" s="55">
        <v>262.5</v>
      </c>
    </row>
    <row r="24" spans="1:37">
      <c r="A24" s="113">
        <v>9</v>
      </c>
      <c r="B24" s="56" t="s">
        <v>74</v>
      </c>
      <c r="C24" s="57">
        <v>99205</v>
      </c>
      <c r="D24" s="57" t="s">
        <v>63</v>
      </c>
      <c r="E24" s="54">
        <v>525</v>
      </c>
      <c r="F24" s="55">
        <f t="shared" si="1"/>
        <v>148.71</v>
      </c>
      <c r="G24" s="55">
        <f t="shared" si="0"/>
        <v>472.5</v>
      </c>
      <c r="H24" s="55">
        <v>210</v>
      </c>
      <c r="I24" s="55"/>
      <c r="J24" s="55">
        <v>229.6875</v>
      </c>
      <c r="K24" s="55">
        <v>420</v>
      </c>
      <c r="L24" s="128">
        <v>148.71</v>
      </c>
      <c r="M24" s="55">
        <v>158.15</v>
      </c>
      <c r="N24" s="55">
        <v>275.625</v>
      </c>
      <c r="O24" s="55">
        <v>367.5</v>
      </c>
      <c r="P24" s="55">
        <v>183.75</v>
      </c>
      <c r="Q24" s="55">
        <v>420</v>
      </c>
      <c r="R24" s="128">
        <v>148.71</v>
      </c>
      <c r="S24" s="55">
        <v>393.75</v>
      </c>
      <c r="T24" s="55">
        <v>262.5</v>
      </c>
      <c r="U24" s="55">
        <v>262.5</v>
      </c>
      <c r="V24" s="55">
        <v>472.5</v>
      </c>
      <c r="W24" s="55">
        <v>472.5</v>
      </c>
      <c r="X24" s="55">
        <v>262.5</v>
      </c>
      <c r="Y24" s="55">
        <v>157.5</v>
      </c>
      <c r="Z24" s="55">
        <v>420</v>
      </c>
      <c r="AA24" s="55">
        <v>393.75</v>
      </c>
      <c r="AB24" s="55">
        <v>420</v>
      </c>
      <c r="AC24" s="55">
        <v>472.5</v>
      </c>
      <c r="AD24" s="55">
        <v>420</v>
      </c>
      <c r="AE24" s="55">
        <v>472.5</v>
      </c>
      <c r="AF24" s="55">
        <v>334.59750000000003</v>
      </c>
      <c r="AG24" s="55">
        <v>229.6875</v>
      </c>
      <c r="AH24" s="55">
        <v>472.5</v>
      </c>
      <c r="AI24" s="55">
        <v>158.15</v>
      </c>
      <c r="AJ24" s="55">
        <v>158.15</v>
      </c>
      <c r="AK24" s="55">
        <v>262.5</v>
      </c>
    </row>
    <row r="25" spans="1:37">
      <c r="A25" s="113">
        <v>10</v>
      </c>
      <c r="B25" s="56" t="s">
        <v>75</v>
      </c>
      <c r="C25" s="57">
        <v>99243</v>
      </c>
      <c r="D25" s="57" t="s">
        <v>63</v>
      </c>
      <c r="E25" s="54" t="s">
        <v>76</v>
      </c>
      <c r="F25" s="55">
        <f t="shared" si="1"/>
        <v>0</v>
      </c>
      <c r="G25" s="55">
        <f t="shared" si="0"/>
        <v>0</v>
      </c>
      <c r="H25" s="55"/>
      <c r="I25" s="55"/>
      <c r="J25" s="55"/>
      <c r="K25" s="55"/>
      <c r="L25" s="128"/>
      <c r="M25" s="55"/>
      <c r="N25" s="55"/>
      <c r="O25" s="55"/>
      <c r="P25" s="55"/>
      <c r="Q25" s="55"/>
      <c r="R25" s="128"/>
      <c r="S25" s="55"/>
      <c r="T25" s="55"/>
      <c r="U25" s="55"/>
      <c r="V25" s="55"/>
      <c r="W25" s="55"/>
      <c r="X25" s="55"/>
      <c r="Y25" s="55"/>
      <c r="Z25" s="55"/>
      <c r="AA25" s="55"/>
      <c r="AB25" s="55"/>
      <c r="AC25" s="55"/>
      <c r="AD25" s="55"/>
      <c r="AE25" s="55"/>
      <c r="AF25" s="55"/>
      <c r="AG25" s="55"/>
      <c r="AH25" s="55"/>
      <c r="AI25" s="55"/>
      <c r="AJ25" s="55"/>
      <c r="AK25" s="55"/>
    </row>
    <row r="26" spans="1:37">
      <c r="A26" s="113">
        <v>11</v>
      </c>
      <c r="B26" s="56" t="s">
        <v>77</v>
      </c>
      <c r="C26" s="57">
        <v>99244</v>
      </c>
      <c r="D26" s="57" t="s">
        <v>63</v>
      </c>
      <c r="E26" s="54" t="s">
        <v>76</v>
      </c>
      <c r="F26" s="55">
        <f t="shared" si="1"/>
        <v>0</v>
      </c>
      <c r="G26" s="55">
        <f t="shared" si="0"/>
        <v>0</v>
      </c>
      <c r="H26" s="55"/>
      <c r="I26" s="55"/>
      <c r="J26" s="55"/>
      <c r="K26" s="55"/>
      <c r="L26" s="128"/>
      <c r="M26" s="55"/>
      <c r="N26" s="55"/>
      <c r="O26" s="55"/>
      <c r="P26" s="55"/>
      <c r="Q26" s="55"/>
      <c r="R26" s="128"/>
      <c r="S26" s="55"/>
      <c r="T26" s="55"/>
      <c r="U26" s="55"/>
      <c r="V26" s="55"/>
      <c r="W26" s="55"/>
      <c r="X26" s="55"/>
      <c r="Y26" s="55"/>
      <c r="Z26" s="55"/>
      <c r="AA26" s="55"/>
      <c r="AB26" s="55"/>
      <c r="AC26" s="55"/>
      <c r="AD26" s="55"/>
      <c r="AE26" s="55"/>
      <c r="AF26" s="55"/>
      <c r="AG26" s="55"/>
      <c r="AH26" s="55"/>
      <c r="AI26" s="55"/>
      <c r="AJ26" s="55"/>
      <c r="AK26" s="55"/>
    </row>
    <row r="27" spans="1:37">
      <c r="A27" s="113">
        <v>12</v>
      </c>
      <c r="B27" s="56" t="s">
        <v>78</v>
      </c>
      <c r="C27" s="57">
        <v>99385</v>
      </c>
      <c r="D27" s="57" t="s">
        <v>63</v>
      </c>
      <c r="E27" s="54" t="s">
        <v>76</v>
      </c>
      <c r="F27" s="55">
        <f t="shared" si="1"/>
        <v>0</v>
      </c>
      <c r="G27" s="55">
        <f t="shared" si="0"/>
        <v>0</v>
      </c>
      <c r="H27" s="55"/>
      <c r="I27" s="55"/>
      <c r="J27" s="55"/>
      <c r="K27" s="55"/>
      <c r="L27" s="128"/>
      <c r="M27" s="55"/>
      <c r="N27" s="55"/>
      <c r="O27" s="55"/>
      <c r="P27" s="55"/>
      <c r="Q27" s="55"/>
      <c r="R27" s="128"/>
      <c r="S27" s="55"/>
      <c r="T27" s="55"/>
      <c r="U27" s="55"/>
      <c r="V27" s="55"/>
      <c r="W27" s="55"/>
      <c r="X27" s="55"/>
      <c r="Y27" s="55"/>
      <c r="Z27" s="55"/>
      <c r="AA27" s="55"/>
      <c r="AB27" s="55"/>
      <c r="AC27" s="55"/>
      <c r="AD27" s="55"/>
      <c r="AE27" s="55"/>
      <c r="AF27" s="55"/>
      <c r="AG27" s="55"/>
      <c r="AH27" s="55"/>
      <c r="AI27" s="55"/>
      <c r="AJ27" s="55"/>
      <c r="AK27" s="55"/>
    </row>
    <row r="28" spans="1:37">
      <c r="A28" s="113">
        <v>13</v>
      </c>
      <c r="B28" s="56" t="s">
        <v>79</v>
      </c>
      <c r="C28" s="57">
        <v>99386</v>
      </c>
      <c r="D28" s="57" t="s">
        <v>63</v>
      </c>
      <c r="E28" s="54" t="s">
        <v>76</v>
      </c>
      <c r="F28" s="55">
        <f t="shared" si="1"/>
        <v>0</v>
      </c>
      <c r="G28" s="55">
        <f t="shared" si="0"/>
        <v>0</v>
      </c>
      <c r="H28" s="55"/>
      <c r="I28" s="55"/>
      <c r="J28" s="55"/>
      <c r="K28" s="55"/>
      <c r="L28" s="128"/>
      <c r="M28" s="55"/>
      <c r="N28" s="55"/>
      <c r="O28" s="55"/>
      <c r="P28" s="55"/>
      <c r="Q28" s="55"/>
      <c r="R28" s="128"/>
      <c r="S28" s="55"/>
      <c r="T28" s="55"/>
      <c r="U28" s="55"/>
      <c r="V28" s="55"/>
      <c r="W28" s="55"/>
      <c r="X28" s="55"/>
      <c r="Y28" s="55"/>
      <c r="Z28" s="55"/>
      <c r="AA28" s="55"/>
      <c r="AB28" s="55"/>
      <c r="AC28" s="55"/>
      <c r="AD28" s="55"/>
      <c r="AE28" s="55"/>
      <c r="AF28" s="55"/>
      <c r="AG28" s="55"/>
      <c r="AH28" s="55"/>
      <c r="AI28" s="55"/>
      <c r="AJ28" s="55"/>
      <c r="AK28" s="55"/>
    </row>
    <row r="29" spans="1:37">
      <c r="A29" s="110">
        <v>14</v>
      </c>
      <c r="B29" s="52" t="s">
        <v>80</v>
      </c>
      <c r="C29" s="53">
        <v>80048</v>
      </c>
      <c r="D29" s="53" t="s">
        <v>81</v>
      </c>
      <c r="E29" s="54">
        <v>201.16</v>
      </c>
      <c r="F29" s="55">
        <f t="shared" si="1"/>
        <v>10.34</v>
      </c>
      <c r="G29" s="55">
        <f t="shared" si="0"/>
        <v>181.04400000000001</v>
      </c>
      <c r="H29" s="55">
        <v>80.463999999999999</v>
      </c>
      <c r="I29" s="55">
        <v>12</v>
      </c>
      <c r="J29" s="55">
        <v>88.007499999999993</v>
      </c>
      <c r="K29" s="55">
        <v>160.928</v>
      </c>
      <c r="L29" s="128">
        <v>12.09</v>
      </c>
      <c r="M29" s="55">
        <v>10.34</v>
      </c>
      <c r="N29" s="55">
        <v>105.60899999999998</v>
      </c>
      <c r="O29" s="55">
        <v>140.81199999999998</v>
      </c>
      <c r="P29" s="55">
        <v>70.405999999999992</v>
      </c>
      <c r="Q29" s="55">
        <v>160.928</v>
      </c>
      <c r="R29" s="128">
        <v>12.09</v>
      </c>
      <c r="S29" s="55">
        <v>150.87</v>
      </c>
      <c r="T29" s="55">
        <v>100.58</v>
      </c>
      <c r="U29" s="55">
        <v>100.58</v>
      </c>
      <c r="V29" s="55">
        <v>181.04400000000001</v>
      </c>
      <c r="W29" s="55">
        <v>181.04400000000001</v>
      </c>
      <c r="X29" s="55">
        <v>100.58</v>
      </c>
      <c r="Y29" s="55">
        <v>60.347999999999999</v>
      </c>
      <c r="Z29" s="55">
        <v>160.928</v>
      </c>
      <c r="AA29" s="55">
        <v>150.87</v>
      </c>
      <c r="AB29" s="55">
        <v>160.928</v>
      </c>
      <c r="AC29" s="55">
        <v>181.04400000000001</v>
      </c>
      <c r="AD29" s="55">
        <v>160.928</v>
      </c>
      <c r="AE29" s="55">
        <v>181.04400000000001</v>
      </c>
      <c r="AF29" s="55">
        <v>27.202500000000001</v>
      </c>
      <c r="AG29" s="55">
        <v>88.007499999999993</v>
      </c>
      <c r="AH29" s="55">
        <v>181.04400000000001</v>
      </c>
      <c r="AI29" s="55">
        <v>10.34</v>
      </c>
      <c r="AJ29" s="55">
        <v>10.34</v>
      </c>
      <c r="AK29" s="55">
        <v>100.58</v>
      </c>
    </row>
    <row r="30" spans="1:37">
      <c r="A30" s="111"/>
      <c r="B30" s="58" t="s">
        <v>82</v>
      </c>
      <c r="C30" s="59">
        <v>36415</v>
      </c>
      <c r="D30" s="59" t="s">
        <v>81</v>
      </c>
      <c r="E30" s="54">
        <v>12.75</v>
      </c>
      <c r="F30" s="55">
        <f t="shared" si="1"/>
        <v>3.08</v>
      </c>
      <c r="G30" s="55">
        <f t="shared" si="0"/>
        <v>11.475</v>
      </c>
      <c r="H30" s="55">
        <v>5.1000000000000005</v>
      </c>
      <c r="I30" s="55"/>
      <c r="J30" s="55">
        <v>5.5781249999999991</v>
      </c>
      <c r="K30" s="55">
        <v>10.200000000000001</v>
      </c>
      <c r="L30" s="128"/>
      <c r="M30" s="55">
        <v>3.08</v>
      </c>
      <c r="N30" s="55">
        <v>6.6937499999999996</v>
      </c>
      <c r="O30" s="55">
        <v>8.9249999999999989</v>
      </c>
      <c r="P30" s="55">
        <v>4.4624999999999995</v>
      </c>
      <c r="Q30" s="55">
        <v>10.200000000000001</v>
      </c>
      <c r="R30" s="128"/>
      <c r="S30" s="55">
        <v>9.5625</v>
      </c>
      <c r="T30" s="55">
        <v>6.375</v>
      </c>
      <c r="U30" s="55">
        <v>6.375</v>
      </c>
      <c r="V30" s="55">
        <v>11.475</v>
      </c>
      <c r="W30" s="55">
        <v>11.475</v>
      </c>
      <c r="X30" s="55">
        <v>6.375</v>
      </c>
      <c r="Y30" s="55">
        <v>3.8249999999999997</v>
      </c>
      <c r="Z30" s="55">
        <v>10.200000000000001</v>
      </c>
      <c r="AA30" s="55">
        <v>9.5625</v>
      </c>
      <c r="AB30" s="55">
        <v>10.200000000000001</v>
      </c>
      <c r="AC30" s="55">
        <v>11.475</v>
      </c>
      <c r="AD30" s="55">
        <v>10.200000000000001</v>
      </c>
      <c r="AE30" s="55">
        <v>11.475</v>
      </c>
      <c r="AF30" s="55"/>
      <c r="AG30" s="55">
        <v>5.5781249999999991</v>
      </c>
      <c r="AH30" s="55">
        <v>11.475</v>
      </c>
      <c r="AI30" s="55">
        <v>3.08</v>
      </c>
      <c r="AJ30" s="55">
        <v>3.08</v>
      </c>
      <c r="AK30" s="55">
        <v>6.375</v>
      </c>
    </row>
    <row r="31" spans="1:37">
      <c r="A31" s="110">
        <v>15</v>
      </c>
      <c r="B31" s="52" t="s">
        <v>84</v>
      </c>
      <c r="C31" s="53">
        <v>80053</v>
      </c>
      <c r="D31" s="53" t="s">
        <v>81</v>
      </c>
      <c r="E31" s="54">
        <v>246.54</v>
      </c>
      <c r="F31" s="55">
        <f t="shared" si="1"/>
        <v>12.91</v>
      </c>
      <c r="G31" s="55">
        <f t="shared" si="0"/>
        <v>221.886</v>
      </c>
      <c r="H31" s="55">
        <v>98.616</v>
      </c>
      <c r="I31" s="55">
        <v>15</v>
      </c>
      <c r="J31" s="55">
        <v>107.86124999999998</v>
      </c>
      <c r="K31" s="55">
        <v>197.232</v>
      </c>
      <c r="L31" s="128">
        <v>15.1</v>
      </c>
      <c r="M31" s="55">
        <v>12.91</v>
      </c>
      <c r="N31" s="55">
        <v>129.43349999999998</v>
      </c>
      <c r="O31" s="55">
        <v>172.57799999999997</v>
      </c>
      <c r="P31" s="55">
        <v>86.288999999999987</v>
      </c>
      <c r="Q31" s="55">
        <v>197.232</v>
      </c>
      <c r="R31" s="128">
        <v>15.1</v>
      </c>
      <c r="S31" s="55">
        <v>184.905</v>
      </c>
      <c r="T31" s="55">
        <v>123.27</v>
      </c>
      <c r="U31" s="55">
        <v>123.27</v>
      </c>
      <c r="V31" s="55">
        <v>221.886</v>
      </c>
      <c r="W31" s="55">
        <v>221.886</v>
      </c>
      <c r="X31" s="55">
        <v>123.27</v>
      </c>
      <c r="Y31" s="55">
        <v>73.961999999999989</v>
      </c>
      <c r="Z31" s="55">
        <v>197.232</v>
      </c>
      <c r="AA31" s="55">
        <v>184.905</v>
      </c>
      <c r="AB31" s="55">
        <v>197.232</v>
      </c>
      <c r="AC31" s="55">
        <v>221.886</v>
      </c>
      <c r="AD31" s="55">
        <v>197.232</v>
      </c>
      <c r="AE31" s="55">
        <v>221.886</v>
      </c>
      <c r="AF31" s="55">
        <v>33.975000000000001</v>
      </c>
      <c r="AG31" s="55">
        <v>107.86124999999998</v>
      </c>
      <c r="AH31" s="55">
        <v>221.886</v>
      </c>
      <c r="AI31" s="55">
        <v>12.91</v>
      </c>
      <c r="AJ31" s="55">
        <v>12.91</v>
      </c>
      <c r="AK31" s="55">
        <v>123.27</v>
      </c>
    </row>
    <row r="32" spans="1:37">
      <c r="A32" s="111"/>
      <c r="B32" s="58" t="s">
        <v>82</v>
      </c>
      <c r="C32" s="59">
        <v>36415</v>
      </c>
      <c r="D32" s="59" t="s">
        <v>81</v>
      </c>
      <c r="E32" s="54">
        <v>12.75</v>
      </c>
      <c r="F32" s="55">
        <f t="shared" si="1"/>
        <v>3.08</v>
      </c>
      <c r="G32" s="55">
        <f t="shared" si="0"/>
        <v>11.475</v>
      </c>
      <c r="H32" s="55">
        <v>5.1000000000000005</v>
      </c>
      <c r="I32" s="55"/>
      <c r="J32" s="55">
        <v>5.5781249999999991</v>
      </c>
      <c r="K32" s="55">
        <v>10.200000000000001</v>
      </c>
      <c r="L32" s="128"/>
      <c r="M32" s="55">
        <v>3.08</v>
      </c>
      <c r="N32" s="55">
        <v>6.6937499999999996</v>
      </c>
      <c r="O32" s="55">
        <v>8.9249999999999989</v>
      </c>
      <c r="P32" s="55">
        <v>4.4624999999999995</v>
      </c>
      <c r="Q32" s="55">
        <v>10.200000000000001</v>
      </c>
      <c r="R32" s="128"/>
      <c r="S32" s="55">
        <v>9.5625</v>
      </c>
      <c r="T32" s="55">
        <v>6.375</v>
      </c>
      <c r="U32" s="55">
        <v>6.375</v>
      </c>
      <c r="V32" s="55">
        <v>11.475</v>
      </c>
      <c r="W32" s="55">
        <v>11.475</v>
      </c>
      <c r="X32" s="55">
        <v>6.375</v>
      </c>
      <c r="Y32" s="55">
        <v>3.8249999999999997</v>
      </c>
      <c r="Z32" s="55">
        <v>10.200000000000001</v>
      </c>
      <c r="AA32" s="55">
        <v>9.5625</v>
      </c>
      <c r="AB32" s="55">
        <v>10.200000000000001</v>
      </c>
      <c r="AC32" s="55">
        <v>11.475</v>
      </c>
      <c r="AD32" s="55">
        <v>10.200000000000001</v>
      </c>
      <c r="AE32" s="55">
        <v>11.475</v>
      </c>
      <c r="AF32" s="55"/>
      <c r="AG32" s="55">
        <v>5.5781249999999991</v>
      </c>
      <c r="AH32" s="55">
        <v>11.475</v>
      </c>
      <c r="AI32" s="55">
        <v>3.08</v>
      </c>
      <c r="AJ32" s="55">
        <v>3.08</v>
      </c>
      <c r="AK32" s="55">
        <v>6.375</v>
      </c>
    </row>
    <row r="33" spans="1:37">
      <c r="A33" s="112">
        <v>16</v>
      </c>
      <c r="B33" s="52" t="s">
        <v>85</v>
      </c>
      <c r="C33" s="57">
        <v>80055</v>
      </c>
      <c r="D33" s="57" t="s">
        <v>81</v>
      </c>
      <c r="E33" s="54" t="s">
        <v>76</v>
      </c>
      <c r="F33" s="55">
        <f t="shared" si="1"/>
        <v>0</v>
      </c>
      <c r="G33" s="55">
        <f t="shared" si="0"/>
        <v>0</v>
      </c>
      <c r="H33" s="55"/>
      <c r="I33" s="55"/>
      <c r="J33" s="55"/>
      <c r="K33" s="55"/>
      <c r="L33" s="128"/>
      <c r="M33" s="55"/>
      <c r="N33" s="55"/>
      <c r="O33" s="55"/>
      <c r="P33" s="55"/>
      <c r="Q33" s="55"/>
      <c r="R33" s="128"/>
      <c r="S33" s="55"/>
      <c r="T33" s="55"/>
      <c r="U33" s="55"/>
      <c r="V33" s="55"/>
      <c r="W33" s="55"/>
      <c r="X33" s="55"/>
      <c r="Y33" s="55"/>
      <c r="Z33" s="55"/>
      <c r="AA33" s="55"/>
      <c r="AB33" s="55"/>
      <c r="AC33" s="55"/>
      <c r="AD33" s="55"/>
      <c r="AE33" s="55"/>
      <c r="AF33" s="55"/>
      <c r="AG33" s="55"/>
      <c r="AH33" s="55"/>
      <c r="AI33" s="55"/>
      <c r="AJ33" s="55"/>
      <c r="AK33" s="55"/>
    </row>
    <row r="34" spans="1:37">
      <c r="A34" s="110">
        <v>17</v>
      </c>
      <c r="B34" s="52" t="s">
        <v>86</v>
      </c>
      <c r="C34" s="53">
        <v>80061</v>
      </c>
      <c r="D34" s="53" t="s">
        <v>81</v>
      </c>
      <c r="E34" s="54">
        <v>147.22999999999999</v>
      </c>
      <c r="F34" s="55">
        <f t="shared" si="1"/>
        <v>16.37</v>
      </c>
      <c r="G34" s="55">
        <f t="shared" si="0"/>
        <v>132.50700000000001</v>
      </c>
      <c r="H34" s="55">
        <v>58.891999999999996</v>
      </c>
      <c r="I34" s="55">
        <v>18</v>
      </c>
      <c r="J34" s="55">
        <v>64.413124999999994</v>
      </c>
      <c r="K34" s="55">
        <v>117.78399999999999</v>
      </c>
      <c r="L34" s="128">
        <v>18.16</v>
      </c>
      <c r="M34" s="55">
        <v>16.37</v>
      </c>
      <c r="N34" s="55">
        <v>77.295749999999998</v>
      </c>
      <c r="O34" s="55">
        <v>103.06099999999999</v>
      </c>
      <c r="P34" s="55">
        <v>51.530499999999996</v>
      </c>
      <c r="Q34" s="55">
        <v>117.78399999999999</v>
      </c>
      <c r="R34" s="128">
        <v>18.16</v>
      </c>
      <c r="S34" s="55">
        <v>110.42249999999999</v>
      </c>
      <c r="T34" s="55">
        <v>73.614999999999995</v>
      </c>
      <c r="U34" s="55">
        <v>73.614999999999995</v>
      </c>
      <c r="V34" s="55">
        <v>132.50700000000001</v>
      </c>
      <c r="W34" s="55">
        <v>132.50700000000001</v>
      </c>
      <c r="X34" s="55">
        <v>73.614999999999995</v>
      </c>
      <c r="Y34" s="55">
        <v>44.168999999999997</v>
      </c>
      <c r="Z34" s="55">
        <v>117.78399999999999</v>
      </c>
      <c r="AA34" s="55">
        <v>110.42249999999999</v>
      </c>
      <c r="AB34" s="55">
        <v>117.78399999999999</v>
      </c>
      <c r="AC34" s="55">
        <v>132.50700000000001</v>
      </c>
      <c r="AD34" s="55">
        <v>117.78399999999999</v>
      </c>
      <c r="AE34" s="55">
        <v>132.50700000000001</v>
      </c>
      <c r="AF34" s="55">
        <v>40.86</v>
      </c>
      <c r="AG34" s="55">
        <v>64.413124999999994</v>
      </c>
      <c r="AH34" s="55">
        <v>132.50700000000001</v>
      </c>
      <c r="AI34" s="55">
        <v>16.37</v>
      </c>
      <c r="AJ34" s="55">
        <v>16.37</v>
      </c>
      <c r="AK34" s="55">
        <v>73.614999999999995</v>
      </c>
    </row>
    <row r="35" spans="1:37">
      <c r="A35" s="111"/>
      <c r="B35" s="58" t="s">
        <v>82</v>
      </c>
      <c r="C35" s="59">
        <v>36415</v>
      </c>
      <c r="D35" s="59" t="s">
        <v>81</v>
      </c>
      <c r="E35" s="54">
        <v>12.75</v>
      </c>
      <c r="F35" s="55">
        <f t="shared" si="1"/>
        <v>3.08</v>
      </c>
      <c r="G35" s="55">
        <f t="shared" si="0"/>
        <v>11.475</v>
      </c>
      <c r="H35" s="55">
        <v>5.1000000000000005</v>
      </c>
      <c r="I35" s="55"/>
      <c r="J35" s="55">
        <v>5.5781249999999991</v>
      </c>
      <c r="K35" s="55">
        <v>10.200000000000001</v>
      </c>
      <c r="L35" s="128"/>
      <c r="M35" s="55">
        <v>3.08</v>
      </c>
      <c r="N35" s="55">
        <v>6.6937499999999996</v>
      </c>
      <c r="O35" s="55">
        <v>8.9249999999999989</v>
      </c>
      <c r="P35" s="55">
        <v>4.4624999999999995</v>
      </c>
      <c r="Q35" s="55">
        <v>10.200000000000001</v>
      </c>
      <c r="R35" s="128"/>
      <c r="S35" s="55">
        <v>9.5625</v>
      </c>
      <c r="T35" s="55">
        <v>6.375</v>
      </c>
      <c r="U35" s="55">
        <v>6.375</v>
      </c>
      <c r="V35" s="55">
        <v>11.475</v>
      </c>
      <c r="W35" s="55">
        <v>11.475</v>
      </c>
      <c r="X35" s="55">
        <v>6.375</v>
      </c>
      <c r="Y35" s="55">
        <v>3.8249999999999997</v>
      </c>
      <c r="Z35" s="55">
        <v>10.200000000000001</v>
      </c>
      <c r="AA35" s="55">
        <v>9.5625</v>
      </c>
      <c r="AB35" s="55">
        <v>10.200000000000001</v>
      </c>
      <c r="AC35" s="55">
        <v>11.475</v>
      </c>
      <c r="AD35" s="55">
        <v>10.200000000000001</v>
      </c>
      <c r="AE35" s="55">
        <v>11.475</v>
      </c>
      <c r="AF35" s="55"/>
      <c r="AG35" s="55">
        <v>5.5781249999999991</v>
      </c>
      <c r="AH35" s="55">
        <v>11.475</v>
      </c>
      <c r="AI35" s="55">
        <v>3.08</v>
      </c>
      <c r="AJ35" s="55">
        <v>3.08</v>
      </c>
      <c r="AK35" s="55">
        <v>6.375</v>
      </c>
    </row>
    <row r="36" spans="1:37">
      <c r="A36" s="110">
        <v>18</v>
      </c>
      <c r="B36" s="52" t="s">
        <v>87</v>
      </c>
      <c r="C36" s="53">
        <v>80069</v>
      </c>
      <c r="D36" s="53" t="s">
        <v>81</v>
      </c>
      <c r="E36" s="54">
        <v>77.599999999999994</v>
      </c>
      <c r="F36" s="55">
        <f t="shared" si="1"/>
        <v>10.62</v>
      </c>
      <c r="G36" s="55">
        <f t="shared" si="0"/>
        <v>69.84</v>
      </c>
      <c r="H36" s="55">
        <v>31.04</v>
      </c>
      <c r="I36" s="55"/>
      <c r="J36" s="55">
        <v>33.949999999999996</v>
      </c>
      <c r="K36" s="55">
        <v>62.08</v>
      </c>
      <c r="L36" s="128">
        <v>12.4</v>
      </c>
      <c r="M36" s="55">
        <v>10.62</v>
      </c>
      <c r="N36" s="55">
        <v>40.739999999999995</v>
      </c>
      <c r="O36" s="55">
        <v>54.319999999999993</v>
      </c>
      <c r="P36" s="55">
        <v>27.159999999999997</v>
      </c>
      <c r="Q36" s="55">
        <v>62.08</v>
      </c>
      <c r="R36" s="128">
        <v>12.4</v>
      </c>
      <c r="S36" s="55">
        <v>58.199999999999996</v>
      </c>
      <c r="T36" s="55">
        <v>38.799999999999997</v>
      </c>
      <c r="U36" s="55">
        <v>38.799999999999997</v>
      </c>
      <c r="V36" s="55">
        <v>69.84</v>
      </c>
      <c r="W36" s="55">
        <v>69.84</v>
      </c>
      <c r="X36" s="55">
        <v>38.799999999999997</v>
      </c>
      <c r="Y36" s="55">
        <v>23.279999999999998</v>
      </c>
      <c r="Z36" s="55">
        <v>62.08</v>
      </c>
      <c r="AA36" s="55">
        <v>58.199999999999996</v>
      </c>
      <c r="AB36" s="55">
        <v>62.08</v>
      </c>
      <c r="AC36" s="55">
        <v>69.84</v>
      </c>
      <c r="AD36" s="55">
        <v>62.08</v>
      </c>
      <c r="AE36" s="55">
        <v>69.84</v>
      </c>
      <c r="AF36" s="55">
        <v>27.900000000000002</v>
      </c>
      <c r="AG36" s="55">
        <v>33.949999999999996</v>
      </c>
      <c r="AH36" s="55">
        <v>69.84</v>
      </c>
      <c r="AI36" s="55">
        <v>10.62</v>
      </c>
      <c r="AJ36" s="55">
        <v>10.62</v>
      </c>
      <c r="AK36" s="55">
        <v>38.799999999999997</v>
      </c>
    </row>
    <row r="37" spans="1:37">
      <c r="A37" s="111"/>
      <c r="B37" s="58" t="s">
        <v>82</v>
      </c>
      <c r="C37" s="59">
        <v>36415</v>
      </c>
      <c r="D37" s="59" t="s">
        <v>81</v>
      </c>
      <c r="E37" s="54">
        <v>12.75</v>
      </c>
      <c r="F37" s="55">
        <f t="shared" si="1"/>
        <v>3.08</v>
      </c>
      <c r="G37" s="55">
        <f t="shared" si="0"/>
        <v>11.475</v>
      </c>
      <c r="H37" s="55">
        <v>5.1000000000000005</v>
      </c>
      <c r="I37" s="55"/>
      <c r="J37" s="55">
        <v>5.5781249999999991</v>
      </c>
      <c r="K37" s="55">
        <v>10.200000000000001</v>
      </c>
      <c r="L37" s="128"/>
      <c r="M37" s="55">
        <v>3.08</v>
      </c>
      <c r="N37" s="55">
        <v>6.6937499999999996</v>
      </c>
      <c r="O37" s="55">
        <v>8.9249999999999989</v>
      </c>
      <c r="P37" s="55">
        <v>4.4624999999999995</v>
      </c>
      <c r="Q37" s="55">
        <v>10.200000000000001</v>
      </c>
      <c r="R37" s="128"/>
      <c r="S37" s="55">
        <v>9.5625</v>
      </c>
      <c r="T37" s="55">
        <v>6.375</v>
      </c>
      <c r="U37" s="55">
        <v>6.375</v>
      </c>
      <c r="V37" s="55">
        <v>11.475</v>
      </c>
      <c r="W37" s="55">
        <v>11.475</v>
      </c>
      <c r="X37" s="55">
        <v>6.375</v>
      </c>
      <c r="Y37" s="55">
        <v>3.8249999999999997</v>
      </c>
      <c r="Z37" s="55">
        <v>10.200000000000001</v>
      </c>
      <c r="AA37" s="55">
        <v>9.5625</v>
      </c>
      <c r="AB37" s="55">
        <v>10.200000000000001</v>
      </c>
      <c r="AC37" s="55">
        <v>11.475</v>
      </c>
      <c r="AD37" s="55">
        <v>10.200000000000001</v>
      </c>
      <c r="AE37" s="55">
        <v>11.475</v>
      </c>
      <c r="AF37" s="55"/>
      <c r="AG37" s="55">
        <v>5.5781249999999991</v>
      </c>
      <c r="AH37" s="55">
        <v>11.475</v>
      </c>
      <c r="AI37" s="55">
        <v>3.08</v>
      </c>
      <c r="AJ37" s="55">
        <v>3.08</v>
      </c>
      <c r="AK37" s="55">
        <v>6.375</v>
      </c>
    </row>
    <row r="38" spans="1:37">
      <c r="A38" s="110">
        <v>19</v>
      </c>
      <c r="B38" s="52" t="s">
        <v>88</v>
      </c>
      <c r="C38" s="53">
        <v>80076</v>
      </c>
      <c r="D38" s="53" t="s">
        <v>81</v>
      </c>
      <c r="E38" s="54">
        <v>88</v>
      </c>
      <c r="F38" s="55">
        <f t="shared" si="1"/>
        <v>9.99</v>
      </c>
      <c r="G38" s="55">
        <f t="shared" si="0"/>
        <v>79.2</v>
      </c>
      <c r="H38" s="55">
        <v>35.200000000000003</v>
      </c>
      <c r="I38" s="55"/>
      <c r="J38" s="55">
        <v>38.5</v>
      </c>
      <c r="K38" s="55">
        <v>70.400000000000006</v>
      </c>
      <c r="L38" s="128">
        <v>11.67</v>
      </c>
      <c r="M38" s="55">
        <v>9.99</v>
      </c>
      <c r="N38" s="55">
        <v>46.199999999999996</v>
      </c>
      <c r="O38" s="55">
        <v>61.599999999999994</v>
      </c>
      <c r="P38" s="55">
        <v>30.799999999999997</v>
      </c>
      <c r="Q38" s="55">
        <v>70.400000000000006</v>
      </c>
      <c r="R38" s="128">
        <v>11.67</v>
      </c>
      <c r="S38" s="55">
        <v>66</v>
      </c>
      <c r="T38" s="55">
        <v>44</v>
      </c>
      <c r="U38" s="55">
        <v>44</v>
      </c>
      <c r="V38" s="55">
        <v>79.2</v>
      </c>
      <c r="W38" s="55">
        <v>79.2</v>
      </c>
      <c r="X38" s="55">
        <v>44</v>
      </c>
      <c r="Y38" s="55">
        <v>26.4</v>
      </c>
      <c r="Z38" s="55">
        <v>70.400000000000006</v>
      </c>
      <c r="AA38" s="55">
        <v>66</v>
      </c>
      <c r="AB38" s="55">
        <v>70.400000000000006</v>
      </c>
      <c r="AC38" s="55">
        <v>79.2</v>
      </c>
      <c r="AD38" s="55">
        <v>70.400000000000006</v>
      </c>
      <c r="AE38" s="55">
        <v>79.2</v>
      </c>
      <c r="AF38" s="55">
        <v>26.2575</v>
      </c>
      <c r="AG38" s="55">
        <v>38.5</v>
      </c>
      <c r="AH38" s="55">
        <v>79.2</v>
      </c>
      <c r="AI38" s="55">
        <v>9.99</v>
      </c>
      <c r="AJ38" s="55">
        <v>9.99</v>
      </c>
      <c r="AK38" s="55">
        <v>44</v>
      </c>
    </row>
    <row r="39" spans="1:37">
      <c r="A39" s="111"/>
      <c r="B39" s="58" t="s">
        <v>82</v>
      </c>
      <c r="C39" s="59">
        <v>36415</v>
      </c>
      <c r="D39" s="59" t="s">
        <v>81</v>
      </c>
      <c r="E39" s="54">
        <v>12.75</v>
      </c>
      <c r="F39" s="55">
        <f t="shared" si="1"/>
        <v>3.08</v>
      </c>
      <c r="G39" s="55">
        <f t="shared" si="0"/>
        <v>11.475</v>
      </c>
      <c r="H39" s="55">
        <v>5.1000000000000005</v>
      </c>
      <c r="I39" s="55"/>
      <c r="J39" s="55">
        <v>5.5781249999999991</v>
      </c>
      <c r="K39" s="55">
        <v>10.200000000000001</v>
      </c>
      <c r="L39" s="128"/>
      <c r="M39" s="55">
        <v>3.08</v>
      </c>
      <c r="N39" s="55">
        <v>6.6937499999999996</v>
      </c>
      <c r="O39" s="55">
        <v>8.9249999999999989</v>
      </c>
      <c r="P39" s="55">
        <v>4.4624999999999995</v>
      </c>
      <c r="Q39" s="55">
        <v>10.200000000000001</v>
      </c>
      <c r="R39" s="128"/>
      <c r="S39" s="55">
        <v>9.5625</v>
      </c>
      <c r="T39" s="55">
        <v>6.375</v>
      </c>
      <c r="U39" s="55">
        <v>6.375</v>
      </c>
      <c r="V39" s="55">
        <v>11.475</v>
      </c>
      <c r="W39" s="55">
        <v>11.475</v>
      </c>
      <c r="X39" s="55">
        <v>6.375</v>
      </c>
      <c r="Y39" s="55">
        <v>3.8249999999999997</v>
      </c>
      <c r="Z39" s="55">
        <v>10.200000000000001</v>
      </c>
      <c r="AA39" s="55">
        <v>9.5625</v>
      </c>
      <c r="AB39" s="55">
        <v>10.200000000000001</v>
      </c>
      <c r="AC39" s="55">
        <v>11.475</v>
      </c>
      <c r="AD39" s="55">
        <v>10.200000000000001</v>
      </c>
      <c r="AE39" s="55">
        <v>11.475</v>
      </c>
      <c r="AF39" s="55"/>
      <c r="AG39" s="55">
        <v>5.5781249999999991</v>
      </c>
      <c r="AH39" s="55">
        <v>11.475</v>
      </c>
      <c r="AI39" s="55">
        <v>3.08</v>
      </c>
      <c r="AJ39" s="55">
        <v>3.08</v>
      </c>
      <c r="AK39" s="55">
        <v>6.375</v>
      </c>
    </row>
    <row r="40" spans="1:37">
      <c r="A40" s="110">
        <v>20</v>
      </c>
      <c r="B40" s="52" t="s">
        <v>89</v>
      </c>
      <c r="C40" s="53">
        <v>81001</v>
      </c>
      <c r="D40" s="53" t="s">
        <v>81</v>
      </c>
      <c r="E40" s="54">
        <v>74</v>
      </c>
      <c r="F40" s="55">
        <f t="shared" si="1"/>
        <v>3.87</v>
      </c>
      <c r="G40" s="55">
        <f t="shared" si="0"/>
        <v>66.600000000000009</v>
      </c>
      <c r="H40" s="55">
        <v>29.6</v>
      </c>
      <c r="I40" s="55"/>
      <c r="J40" s="55">
        <v>32.375</v>
      </c>
      <c r="K40" s="55">
        <v>59.2</v>
      </c>
      <c r="L40" s="128">
        <v>4.5199999999999996</v>
      </c>
      <c r="M40" s="55">
        <v>3.87</v>
      </c>
      <c r="N40" s="55">
        <v>38.849999999999994</v>
      </c>
      <c r="O40" s="55">
        <v>51.8</v>
      </c>
      <c r="P40" s="55">
        <v>25.9</v>
      </c>
      <c r="Q40" s="55">
        <v>59.2</v>
      </c>
      <c r="R40" s="128">
        <v>4.5199999999999996</v>
      </c>
      <c r="S40" s="55">
        <v>55.5</v>
      </c>
      <c r="T40" s="55">
        <v>37</v>
      </c>
      <c r="U40" s="55">
        <v>37</v>
      </c>
      <c r="V40" s="55">
        <v>66.600000000000009</v>
      </c>
      <c r="W40" s="55">
        <v>66.600000000000009</v>
      </c>
      <c r="X40" s="55">
        <v>37</v>
      </c>
      <c r="Y40" s="55">
        <v>22.2</v>
      </c>
      <c r="Z40" s="55">
        <v>59.2</v>
      </c>
      <c r="AA40" s="55">
        <v>55.5</v>
      </c>
      <c r="AB40" s="55">
        <v>59.2</v>
      </c>
      <c r="AC40" s="55">
        <v>66.600000000000009</v>
      </c>
      <c r="AD40" s="55">
        <v>59.2</v>
      </c>
      <c r="AE40" s="55">
        <v>66.600000000000009</v>
      </c>
      <c r="AF40" s="55">
        <v>10.169999999999998</v>
      </c>
      <c r="AG40" s="55">
        <v>32.375</v>
      </c>
      <c r="AH40" s="55">
        <v>66.600000000000009</v>
      </c>
      <c r="AI40" s="55">
        <v>3.87</v>
      </c>
      <c r="AJ40" s="55">
        <v>3.87</v>
      </c>
      <c r="AK40" s="55">
        <v>37</v>
      </c>
    </row>
    <row r="41" spans="1:37">
      <c r="A41" s="111"/>
      <c r="B41" s="58" t="s">
        <v>82</v>
      </c>
      <c r="C41" s="59">
        <v>36415</v>
      </c>
      <c r="D41" s="59" t="s">
        <v>81</v>
      </c>
      <c r="E41" s="54">
        <v>12.75</v>
      </c>
      <c r="F41" s="55">
        <f t="shared" si="1"/>
        <v>3.08</v>
      </c>
      <c r="G41" s="55">
        <f t="shared" si="0"/>
        <v>11.475</v>
      </c>
      <c r="H41" s="55">
        <v>5.1000000000000005</v>
      </c>
      <c r="I41" s="55"/>
      <c r="J41" s="55">
        <v>5.5781249999999991</v>
      </c>
      <c r="K41" s="55">
        <v>10.200000000000001</v>
      </c>
      <c r="L41" s="128"/>
      <c r="M41" s="55">
        <v>3.08</v>
      </c>
      <c r="N41" s="55">
        <v>6.6937499999999996</v>
      </c>
      <c r="O41" s="55">
        <v>8.9249999999999989</v>
      </c>
      <c r="P41" s="55">
        <v>4.4624999999999995</v>
      </c>
      <c r="Q41" s="55">
        <v>10.200000000000001</v>
      </c>
      <c r="R41" s="128"/>
      <c r="S41" s="55">
        <v>9.5625</v>
      </c>
      <c r="T41" s="55">
        <v>6.375</v>
      </c>
      <c r="U41" s="55">
        <v>6.375</v>
      </c>
      <c r="V41" s="55">
        <v>11.475</v>
      </c>
      <c r="W41" s="55">
        <v>11.475</v>
      </c>
      <c r="X41" s="55">
        <v>6.375</v>
      </c>
      <c r="Y41" s="55">
        <v>3.8249999999999997</v>
      </c>
      <c r="Z41" s="55">
        <v>10.200000000000001</v>
      </c>
      <c r="AA41" s="55">
        <v>9.5625</v>
      </c>
      <c r="AB41" s="55">
        <v>10.200000000000001</v>
      </c>
      <c r="AC41" s="55">
        <v>11.475</v>
      </c>
      <c r="AD41" s="55">
        <v>10.200000000000001</v>
      </c>
      <c r="AE41" s="55">
        <v>11.475</v>
      </c>
      <c r="AF41" s="55"/>
      <c r="AG41" s="55">
        <v>5.5781249999999991</v>
      </c>
      <c r="AH41" s="55">
        <v>11.475</v>
      </c>
      <c r="AI41" s="55">
        <v>3.08</v>
      </c>
      <c r="AJ41" s="55">
        <v>3.08</v>
      </c>
      <c r="AK41" s="55">
        <v>6.375</v>
      </c>
    </row>
    <row r="42" spans="1:37">
      <c r="A42" s="110">
        <v>21</v>
      </c>
      <c r="B42" s="52" t="s">
        <v>90</v>
      </c>
      <c r="C42" s="53">
        <v>81003</v>
      </c>
      <c r="D42" s="53" t="s">
        <v>81</v>
      </c>
      <c r="E42" s="54">
        <v>32.1</v>
      </c>
      <c r="F42" s="55">
        <f t="shared" si="1"/>
        <v>2.74</v>
      </c>
      <c r="G42" s="55">
        <f t="shared" si="0"/>
        <v>28.89</v>
      </c>
      <c r="H42" s="55">
        <v>12.840000000000002</v>
      </c>
      <c r="I42" s="55">
        <v>3</v>
      </c>
      <c r="J42" s="55">
        <v>14.043749999999999</v>
      </c>
      <c r="K42" s="55">
        <v>25.680000000000003</v>
      </c>
      <c r="L42" s="128">
        <v>3.2</v>
      </c>
      <c r="M42" s="55">
        <v>2.74</v>
      </c>
      <c r="N42" s="55">
        <v>16.852499999999999</v>
      </c>
      <c r="O42" s="55">
        <v>22.47</v>
      </c>
      <c r="P42" s="55">
        <v>11.234999999999999</v>
      </c>
      <c r="Q42" s="55">
        <v>25.680000000000003</v>
      </c>
      <c r="R42" s="128">
        <v>3.2</v>
      </c>
      <c r="S42" s="55">
        <v>24.075000000000003</v>
      </c>
      <c r="T42" s="55">
        <v>16.05</v>
      </c>
      <c r="U42" s="55">
        <v>16.05</v>
      </c>
      <c r="V42" s="55">
        <v>28.89</v>
      </c>
      <c r="W42" s="55">
        <v>28.89</v>
      </c>
      <c r="X42" s="55">
        <v>16.05</v>
      </c>
      <c r="Y42" s="55">
        <v>9.6300000000000008</v>
      </c>
      <c r="Z42" s="55">
        <v>25.680000000000003</v>
      </c>
      <c r="AA42" s="55">
        <v>24.075000000000003</v>
      </c>
      <c r="AB42" s="55">
        <v>25.680000000000003</v>
      </c>
      <c r="AC42" s="55">
        <v>28.89</v>
      </c>
      <c r="AD42" s="55">
        <v>25.680000000000003</v>
      </c>
      <c r="AE42" s="55">
        <v>28.89</v>
      </c>
      <c r="AF42" s="55">
        <v>7.2</v>
      </c>
      <c r="AG42" s="55">
        <v>14.043749999999999</v>
      </c>
      <c r="AH42" s="55">
        <v>28.89</v>
      </c>
      <c r="AI42" s="55">
        <v>2.74</v>
      </c>
      <c r="AJ42" s="55">
        <v>2.74</v>
      </c>
      <c r="AK42" s="55">
        <v>16.05</v>
      </c>
    </row>
    <row r="43" spans="1:37">
      <c r="A43" s="111"/>
      <c r="B43" s="58" t="s">
        <v>82</v>
      </c>
      <c r="C43" s="59">
        <v>36415</v>
      </c>
      <c r="D43" s="59" t="s">
        <v>81</v>
      </c>
      <c r="E43" s="54">
        <v>12.75</v>
      </c>
      <c r="F43" s="55">
        <f t="shared" si="1"/>
        <v>3.08</v>
      </c>
      <c r="G43" s="55">
        <f t="shared" si="0"/>
        <v>11.475</v>
      </c>
      <c r="H43" s="55">
        <v>5.1000000000000005</v>
      </c>
      <c r="I43" s="55"/>
      <c r="J43" s="55">
        <v>5.5781249999999991</v>
      </c>
      <c r="K43" s="55">
        <v>10.200000000000001</v>
      </c>
      <c r="L43" s="128"/>
      <c r="M43" s="55">
        <v>3.08</v>
      </c>
      <c r="N43" s="55">
        <v>6.6937499999999996</v>
      </c>
      <c r="O43" s="55">
        <v>8.9249999999999989</v>
      </c>
      <c r="P43" s="55">
        <v>4.4624999999999995</v>
      </c>
      <c r="Q43" s="55">
        <v>10.200000000000001</v>
      </c>
      <c r="R43" s="128"/>
      <c r="S43" s="55">
        <v>9.5625</v>
      </c>
      <c r="T43" s="55">
        <v>6.375</v>
      </c>
      <c r="U43" s="55">
        <v>6.375</v>
      </c>
      <c r="V43" s="55">
        <v>11.475</v>
      </c>
      <c r="W43" s="55">
        <v>11.475</v>
      </c>
      <c r="X43" s="55">
        <v>6.375</v>
      </c>
      <c r="Y43" s="55">
        <v>3.8249999999999997</v>
      </c>
      <c r="Z43" s="55">
        <v>10.200000000000001</v>
      </c>
      <c r="AA43" s="55">
        <v>9.5625</v>
      </c>
      <c r="AB43" s="55">
        <v>10.200000000000001</v>
      </c>
      <c r="AC43" s="55">
        <v>11.475</v>
      </c>
      <c r="AD43" s="55">
        <v>10.200000000000001</v>
      </c>
      <c r="AE43" s="55">
        <v>11.475</v>
      </c>
      <c r="AF43" s="55"/>
      <c r="AG43" s="55">
        <v>5.5781249999999991</v>
      </c>
      <c r="AH43" s="55">
        <v>11.475</v>
      </c>
      <c r="AI43" s="55">
        <v>3.08</v>
      </c>
      <c r="AJ43" s="55">
        <v>3.08</v>
      </c>
      <c r="AK43" s="55">
        <v>6.375</v>
      </c>
    </row>
    <row r="44" spans="1:37">
      <c r="A44" s="110">
        <v>22</v>
      </c>
      <c r="B44" s="52" t="s">
        <v>91</v>
      </c>
      <c r="C44" s="53">
        <v>84153</v>
      </c>
      <c r="D44" s="53" t="s">
        <v>81</v>
      </c>
      <c r="E44" s="54">
        <v>86.05</v>
      </c>
      <c r="F44" s="55">
        <f t="shared" si="1"/>
        <v>22.48</v>
      </c>
      <c r="G44" s="55">
        <f t="shared" si="0"/>
        <v>77.444999999999993</v>
      </c>
      <c r="H44" s="55">
        <v>34.42</v>
      </c>
      <c r="I44" s="55">
        <v>25</v>
      </c>
      <c r="J44" s="55">
        <v>37.646874999999994</v>
      </c>
      <c r="K44" s="55">
        <v>68.84</v>
      </c>
      <c r="L44" s="128">
        <v>26.27</v>
      </c>
      <c r="M44" s="55">
        <v>22.48</v>
      </c>
      <c r="N44" s="55">
        <v>45.176249999999996</v>
      </c>
      <c r="O44" s="55">
        <v>60.234999999999992</v>
      </c>
      <c r="P44" s="55">
        <v>30.117499999999996</v>
      </c>
      <c r="Q44" s="55">
        <v>68.84</v>
      </c>
      <c r="R44" s="128">
        <v>26.27</v>
      </c>
      <c r="S44" s="55">
        <v>64.537499999999994</v>
      </c>
      <c r="T44" s="55">
        <v>43.024999999999999</v>
      </c>
      <c r="U44" s="55">
        <v>43.024999999999999</v>
      </c>
      <c r="V44" s="55">
        <v>77.444999999999993</v>
      </c>
      <c r="W44" s="55">
        <v>77.444999999999993</v>
      </c>
      <c r="X44" s="55">
        <v>43.024999999999999</v>
      </c>
      <c r="Y44" s="55">
        <v>25.814999999999998</v>
      </c>
      <c r="Z44" s="55">
        <v>68.84</v>
      </c>
      <c r="AA44" s="55">
        <v>64.537499999999994</v>
      </c>
      <c r="AB44" s="55">
        <v>68.84</v>
      </c>
      <c r="AC44" s="55">
        <v>77.444999999999993</v>
      </c>
      <c r="AD44" s="55">
        <v>68.84</v>
      </c>
      <c r="AE44" s="55">
        <v>77.444999999999993</v>
      </c>
      <c r="AF44" s="55">
        <v>59.107500000000002</v>
      </c>
      <c r="AG44" s="55">
        <v>37.646874999999994</v>
      </c>
      <c r="AH44" s="55">
        <v>77.444999999999993</v>
      </c>
      <c r="AI44" s="55">
        <v>22.48</v>
      </c>
      <c r="AJ44" s="55">
        <v>22.48</v>
      </c>
      <c r="AK44" s="55">
        <v>43.024999999999999</v>
      </c>
    </row>
    <row r="45" spans="1:37">
      <c r="A45" s="111"/>
      <c r="B45" s="58" t="s">
        <v>82</v>
      </c>
      <c r="C45" s="59">
        <v>36415</v>
      </c>
      <c r="D45" s="59" t="s">
        <v>81</v>
      </c>
      <c r="E45" s="54">
        <v>12.75</v>
      </c>
      <c r="F45" s="55">
        <f t="shared" si="1"/>
        <v>3.08</v>
      </c>
      <c r="G45" s="55">
        <f t="shared" si="0"/>
        <v>11.475</v>
      </c>
      <c r="H45" s="55">
        <v>5.1000000000000005</v>
      </c>
      <c r="I45" s="55"/>
      <c r="J45" s="55">
        <v>5.5781249999999991</v>
      </c>
      <c r="K45" s="55">
        <v>10.200000000000001</v>
      </c>
      <c r="L45" s="128"/>
      <c r="M45" s="55">
        <v>3.08</v>
      </c>
      <c r="N45" s="55">
        <v>6.6937499999999996</v>
      </c>
      <c r="O45" s="55">
        <v>8.9249999999999989</v>
      </c>
      <c r="P45" s="55">
        <v>4.4624999999999995</v>
      </c>
      <c r="Q45" s="55">
        <v>10.200000000000001</v>
      </c>
      <c r="R45" s="128"/>
      <c r="S45" s="55">
        <v>9.5625</v>
      </c>
      <c r="T45" s="55">
        <v>6.375</v>
      </c>
      <c r="U45" s="55">
        <v>6.375</v>
      </c>
      <c r="V45" s="55">
        <v>11.475</v>
      </c>
      <c r="W45" s="55">
        <v>11.475</v>
      </c>
      <c r="X45" s="55">
        <v>6.375</v>
      </c>
      <c r="Y45" s="55">
        <v>3.8249999999999997</v>
      </c>
      <c r="Z45" s="55">
        <v>10.200000000000001</v>
      </c>
      <c r="AA45" s="55">
        <v>9.5625</v>
      </c>
      <c r="AB45" s="55">
        <v>10.200000000000001</v>
      </c>
      <c r="AC45" s="55">
        <v>11.475</v>
      </c>
      <c r="AD45" s="55">
        <v>10.200000000000001</v>
      </c>
      <c r="AE45" s="55">
        <v>11.475</v>
      </c>
      <c r="AF45" s="55"/>
      <c r="AG45" s="55">
        <v>5.5781249999999991</v>
      </c>
      <c r="AH45" s="55">
        <v>11.475</v>
      </c>
      <c r="AI45" s="55">
        <v>3.08</v>
      </c>
      <c r="AJ45" s="55">
        <v>3.08</v>
      </c>
      <c r="AK45" s="55">
        <v>6.375</v>
      </c>
    </row>
    <row r="46" spans="1:37">
      <c r="A46" s="110">
        <v>23</v>
      </c>
      <c r="B46" s="52" t="s">
        <v>92</v>
      </c>
      <c r="C46" s="53">
        <v>84443</v>
      </c>
      <c r="D46" s="53" t="s">
        <v>81</v>
      </c>
      <c r="E46" s="54">
        <v>167.99</v>
      </c>
      <c r="F46" s="55">
        <f t="shared" si="1"/>
        <v>20.54</v>
      </c>
      <c r="G46" s="55">
        <f t="shared" si="0"/>
        <v>151.191</v>
      </c>
      <c r="H46" s="55">
        <v>67.196000000000012</v>
      </c>
      <c r="I46" s="55">
        <v>23</v>
      </c>
      <c r="J46" s="55">
        <v>73.495625000000004</v>
      </c>
      <c r="K46" s="55">
        <v>134.39200000000002</v>
      </c>
      <c r="L46" s="128">
        <v>23.98</v>
      </c>
      <c r="M46" s="55">
        <v>20.54</v>
      </c>
      <c r="N46" s="55">
        <v>88.194749999999999</v>
      </c>
      <c r="O46" s="55">
        <v>117.593</v>
      </c>
      <c r="P46" s="55">
        <v>58.796500000000002</v>
      </c>
      <c r="Q46" s="55">
        <v>134.39200000000002</v>
      </c>
      <c r="R46" s="128">
        <v>23.98</v>
      </c>
      <c r="S46" s="55">
        <v>125.99250000000001</v>
      </c>
      <c r="T46" s="55">
        <v>83.995000000000005</v>
      </c>
      <c r="U46" s="55">
        <v>83.995000000000005</v>
      </c>
      <c r="V46" s="55">
        <v>151.191</v>
      </c>
      <c r="W46" s="55">
        <v>151.191</v>
      </c>
      <c r="X46" s="55">
        <v>83.995000000000005</v>
      </c>
      <c r="Y46" s="55">
        <v>50.396999999999998</v>
      </c>
      <c r="Z46" s="55">
        <v>134.39200000000002</v>
      </c>
      <c r="AA46" s="55">
        <v>125.99250000000001</v>
      </c>
      <c r="AB46" s="55">
        <v>134.39200000000002</v>
      </c>
      <c r="AC46" s="55">
        <v>151.191</v>
      </c>
      <c r="AD46" s="55">
        <v>134.39200000000002</v>
      </c>
      <c r="AE46" s="55">
        <v>151.191</v>
      </c>
      <c r="AF46" s="55">
        <v>53.954999999999998</v>
      </c>
      <c r="AG46" s="55">
        <v>73.495625000000004</v>
      </c>
      <c r="AH46" s="55">
        <v>151.191</v>
      </c>
      <c r="AI46" s="55">
        <v>20.54</v>
      </c>
      <c r="AJ46" s="55">
        <v>20.54</v>
      </c>
      <c r="AK46" s="55">
        <v>83.995000000000005</v>
      </c>
    </row>
    <row r="47" spans="1:37">
      <c r="A47" s="111"/>
      <c r="B47" s="58" t="s">
        <v>82</v>
      </c>
      <c r="C47" s="59">
        <v>36415</v>
      </c>
      <c r="D47" s="59" t="s">
        <v>81</v>
      </c>
      <c r="E47" s="54">
        <v>12.75</v>
      </c>
      <c r="F47" s="55">
        <f t="shared" si="1"/>
        <v>3.08</v>
      </c>
      <c r="G47" s="55">
        <f t="shared" si="0"/>
        <v>11.475</v>
      </c>
      <c r="H47" s="55">
        <v>5.1000000000000005</v>
      </c>
      <c r="I47" s="55"/>
      <c r="J47" s="55">
        <v>5.5781249999999991</v>
      </c>
      <c r="K47" s="55">
        <v>10.200000000000001</v>
      </c>
      <c r="L47" s="128"/>
      <c r="M47" s="55">
        <v>3.08</v>
      </c>
      <c r="N47" s="55">
        <v>6.6937499999999996</v>
      </c>
      <c r="O47" s="55">
        <v>8.9249999999999989</v>
      </c>
      <c r="P47" s="55">
        <v>4.4624999999999995</v>
      </c>
      <c r="Q47" s="55">
        <v>10.200000000000001</v>
      </c>
      <c r="R47" s="128"/>
      <c r="S47" s="55">
        <v>9.5625</v>
      </c>
      <c r="T47" s="55">
        <v>6.375</v>
      </c>
      <c r="U47" s="55">
        <v>6.375</v>
      </c>
      <c r="V47" s="55">
        <v>11.475</v>
      </c>
      <c r="W47" s="55">
        <v>11.475</v>
      </c>
      <c r="X47" s="55">
        <v>6.375</v>
      </c>
      <c r="Y47" s="55">
        <v>3.8249999999999997</v>
      </c>
      <c r="Z47" s="55">
        <v>10.200000000000001</v>
      </c>
      <c r="AA47" s="55">
        <v>9.5625</v>
      </c>
      <c r="AB47" s="55">
        <v>10.200000000000001</v>
      </c>
      <c r="AC47" s="55">
        <v>11.475</v>
      </c>
      <c r="AD47" s="55">
        <v>10.200000000000001</v>
      </c>
      <c r="AE47" s="55">
        <v>11.475</v>
      </c>
      <c r="AF47" s="55"/>
      <c r="AG47" s="55">
        <v>5.5781249999999991</v>
      </c>
      <c r="AH47" s="55">
        <v>11.475</v>
      </c>
      <c r="AI47" s="55">
        <v>3.08</v>
      </c>
      <c r="AJ47" s="55">
        <v>3.08</v>
      </c>
      <c r="AK47" s="55">
        <v>6.375</v>
      </c>
    </row>
    <row r="48" spans="1:37">
      <c r="A48" s="110">
        <v>24</v>
      </c>
      <c r="B48" s="52" t="s">
        <v>93</v>
      </c>
      <c r="C48" s="53">
        <v>85025</v>
      </c>
      <c r="D48" s="53" t="s">
        <v>81</v>
      </c>
      <c r="E48" s="54">
        <v>81.400000000000006</v>
      </c>
      <c r="F48" s="55">
        <f t="shared" si="1"/>
        <v>9.49</v>
      </c>
      <c r="G48" s="55">
        <f t="shared" si="0"/>
        <v>73.260000000000005</v>
      </c>
      <c r="H48" s="55">
        <v>32.56</v>
      </c>
      <c r="I48" s="55">
        <v>11</v>
      </c>
      <c r="J48" s="55">
        <v>35.612499999999997</v>
      </c>
      <c r="K48" s="55">
        <v>65.12</v>
      </c>
      <c r="L48" s="128">
        <v>11.1</v>
      </c>
      <c r="M48" s="55">
        <v>9.49</v>
      </c>
      <c r="N48" s="55">
        <v>42.734999999999999</v>
      </c>
      <c r="O48" s="55">
        <v>56.98</v>
      </c>
      <c r="P48" s="55">
        <v>28.49</v>
      </c>
      <c r="Q48" s="55">
        <v>65.12</v>
      </c>
      <c r="R48" s="128">
        <v>11.1</v>
      </c>
      <c r="S48" s="55">
        <v>61.050000000000004</v>
      </c>
      <c r="T48" s="55">
        <v>40.700000000000003</v>
      </c>
      <c r="U48" s="55">
        <v>40.700000000000003</v>
      </c>
      <c r="V48" s="55">
        <v>73.260000000000005</v>
      </c>
      <c r="W48" s="55">
        <v>73.260000000000005</v>
      </c>
      <c r="X48" s="55">
        <v>40.700000000000003</v>
      </c>
      <c r="Y48" s="55">
        <v>24.42</v>
      </c>
      <c r="Z48" s="55">
        <v>65.12</v>
      </c>
      <c r="AA48" s="55">
        <v>61.050000000000004</v>
      </c>
      <c r="AB48" s="55">
        <v>65.12</v>
      </c>
      <c r="AC48" s="55">
        <v>73.260000000000005</v>
      </c>
      <c r="AD48" s="55">
        <v>65.12</v>
      </c>
      <c r="AE48" s="55">
        <v>73.260000000000005</v>
      </c>
      <c r="AF48" s="55">
        <v>24.974999999999998</v>
      </c>
      <c r="AG48" s="55">
        <v>35.612499999999997</v>
      </c>
      <c r="AH48" s="55">
        <v>73.260000000000005</v>
      </c>
      <c r="AI48" s="55">
        <v>9.49</v>
      </c>
      <c r="AJ48" s="55">
        <v>9.49</v>
      </c>
      <c r="AK48" s="55">
        <v>40.700000000000003</v>
      </c>
    </row>
    <row r="49" spans="1:37">
      <c r="A49" s="111"/>
      <c r="B49" s="58" t="s">
        <v>82</v>
      </c>
      <c r="C49" s="59">
        <v>36415</v>
      </c>
      <c r="D49" s="59" t="s">
        <v>81</v>
      </c>
      <c r="E49" s="54">
        <v>12.75</v>
      </c>
      <c r="F49" s="55">
        <f t="shared" si="1"/>
        <v>3.08</v>
      </c>
      <c r="G49" s="55">
        <f t="shared" si="0"/>
        <v>11.475</v>
      </c>
      <c r="H49" s="55">
        <v>5.1000000000000005</v>
      </c>
      <c r="I49" s="55"/>
      <c r="J49" s="55">
        <v>5.5781249999999991</v>
      </c>
      <c r="K49" s="55">
        <v>10.200000000000001</v>
      </c>
      <c r="L49" s="128"/>
      <c r="M49" s="55">
        <v>3.08</v>
      </c>
      <c r="N49" s="55">
        <v>6.6937499999999996</v>
      </c>
      <c r="O49" s="55">
        <v>8.9249999999999989</v>
      </c>
      <c r="P49" s="55">
        <v>4.4624999999999995</v>
      </c>
      <c r="Q49" s="55">
        <v>10.200000000000001</v>
      </c>
      <c r="R49" s="128"/>
      <c r="S49" s="55">
        <v>9.5625</v>
      </c>
      <c r="T49" s="55">
        <v>6.375</v>
      </c>
      <c r="U49" s="55">
        <v>6.375</v>
      </c>
      <c r="V49" s="55">
        <v>11.475</v>
      </c>
      <c r="W49" s="55">
        <v>11.475</v>
      </c>
      <c r="X49" s="55">
        <v>6.375</v>
      </c>
      <c r="Y49" s="55">
        <v>3.8249999999999997</v>
      </c>
      <c r="Z49" s="55">
        <v>10.200000000000001</v>
      </c>
      <c r="AA49" s="55">
        <v>9.5625</v>
      </c>
      <c r="AB49" s="55">
        <v>10.200000000000001</v>
      </c>
      <c r="AC49" s="55">
        <v>11.475</v>
      </c>
      <c r="AD49" s="55">
        <v>10.200000000000001</v>
      </c>
      <c r="AE49" s="55">
        <v>11.475</v>
      </c>
      <c r="AF49" s="55"/>
      <c r="AG49" s="55">
        <v>5.5781249999999991</v>
      </c>
      <c r="AH49" s="55">
        <v>11.475</v>
      </c>
      <c r="AI49" s="55">
        <v>3.08</v>
      </c>
      <c r="AJ49" s="55">
        <v>3.08</v>
      </c>
      <c r="AK49" s="55">
        <v>6.375</v>
      </c>
    </row>
    <row r="50" spans="1:37">
      <c r="A50" s="110">
        <v>25</v>
      </c>
      <c r="B50" s="52" t="s">
        <v>94</v>
      </c>
      <c r="C50" s="53">
        <v>85027</v>
      </c>
      <c r="D50" s="53" t="s">
        <v>81</v>
      </c>
      <c r="E50" s="54">
        <v>88.54</v>
      </c>
      <c r="F50" s="55">
        <f t="shared" si="1"/>
        <v>5</v>
      </c>
      <c r="G50" s="55">
        <f t="shared" si="0"/>
        <v>79.686000000000007</v>
      </c>
      <c r="H50" s="55">
        <v>35.416000000000004</v>
      </c>
      <c r="I50" s="55">
        <v>5</v>
      </c>
      <c r="J50" s="55">
        <v>38.736249999999998</v>
      </c>
      <c r="K50" s="55">
        <v>70.832000000000008</v>
      </c>
      <c r="L50" s="128">
        <v>9.25</v>
      </c>
      <c r="M50" s="55">
        <v>7.9</v>
      </c>
      <c r="N50" s="55">
        <v>46.483499999999999</v>
      </c>
      <c r="O50" s="55">
        <v>61.978000000000002</v>
      </c>
      <c r="P50" s="55">
        <v>30.989000000000001</v>
      </c>
      <c r="Q50" s="55">
        <v>70.832000000000008</v>
      </c>
      <c r="R50" s="128">
        <v>9.25</v>
      </c>
      <c r="S50" s="55">
        <v>66.405000000000001</v>
      </c>
      <c r="T50" s="55">
        <v>44.27</v>
      </c>
      <c r="U50" s="55">
        <v>44.27</v>
      </c>
      <c r="V50" s="55">
        <v>79.686000000000007</v>
      </c>
      <c r="W50" s="55">
        <v>79.686000000000007</v>
      </c>
      <c r="X50" s="55">
        <v>44.27</v>
      </c>
      <c r="Y50" s="55">
        <v>26.562000000000001</v>
      </c>
      <c r="Z50" s="55">
        <v>70.832000000000008</v>
      </c>
      <c r="AA50" s="55">
        <v>66.405000000000001</v>
      </c>
      <c r="AB50" s="55">
        <v>70.832000000000008</v>
      </c>
      <c r="AC50" s="55">
        <v>79.686000000000007</v>
      </c>
      <c r="AD50" s="55">
        <v>70.832000000000008</v>
      </c>
      <c r="AE50" s="55">
        <v>79.686000000000007</v>
      </c>
      <c r="AF50" s="55">
        <v>20.8125</v>
      </c>
      <c r="AG50" s="55">
        <v>38.736249999999998</v>
      </c>
      <c r="AH50" s="55">
        <v>79.686000000000007</v>
      </c>
      <c r="AI50" s="55">
        <v>7.9</v>
      </c>
      <c r="AJ50" s="55">
        <v>7.9</v>
      </c>
      <c r="AK50" s="55">
        <v>44.27</v>
      </c>
    </row>
    <row r="51" spans="1:37">
      <c r="A51" s="111"/>
      <c r="B51" s="58" t="s">
        <v>82</v>
      </c>
      <c r="C51" s="59">
        <v>36415</v>
      </c>
      <c r="D51" s="59" t="s">
        <v>81</v>
      </c>
      <c r="E51" s="54">
        <v>12.75</v>
      </c>
      <c r="F51" s="55">
        <f t="shared" si="1"/>
        <v>3.08</v>
      </c>
      <c r="G51" s="55">
        <f t="shared" si="0"/>
        <v>11.475</v>
      </c>
      <c r="H51" s="55">
        <v>5.1000000000000005</v>
      </c>
      <c r="I51" s="55"/>
      <c r="J51" s="55">
        <v>5.5781249999999991</v>
      </c>
      <c r="K51" s="55">
        <v>10.200000000000001</v>
      </c>
      <c r="L51" s="128"/>
      <c r="M51" s="55">
        <v>3.08</v>
      </c>
      <c r="N51" s="55">
        <v>6.6937499999999996</v>
      </c>
      <c r="O51" s="55">
        <v>8.9249999999999989</v>
      </c>
      <c r="P51" s="55">
        <v>4.4624999999999995</v>
      </c>
      <c r="Q51" s="55">
        <v>10.200000000000001</v>
      </c>
      <c r="R51" s="128"/>
      <c r="S51" s="55">
        <v>9.5625</v>
      </c>
      <c r="T51" s="55">
        <v>6.375</v>
      </c>
      <c r="U51" s="55">
        <v>6.375</v>
      </c>
      <c r="V51" s="55">
        <v>11.475</v>
      </c>
      <c r="W51" s="55">
        <v>11.475</v>
      </c>
      <c r="X51" s="55">
        <v>6.375</v>
      </c>
      <c r="Y51" s="55">
        <v>3.8249999999999997</v>
      </c>
      <c r="Z51" s="55">
        <v>10.200000000000001</v>
      </c>
      <c r="AA51" s="55">
        <v>9.5625</v>
      </c>
      <c r="AB51" s="55">
        <v>10.200000000000001</v>
      </c>
      <c r="AC51" s="55">
        <v>11.475</v>
      </c>
      <c r="AD51" s="55">
        <v>10.200000000000001</v>
      </c>
      <c r="AE51" s="55">
        <v>11.475</v>
      </c>
      <c r="AF51" s="55"/>
      <c r="AG51" s="55">
        <v>5.5781249999999991</v>
      </c>
      <c r="AH51" s="55">
        <v>11.475</v>
      </c>
      <c r="AI51" s="55">
        <v>3.08</v>
      </c>
      <c r="AJ51" s="55">
        <v>3.08</v>
      </c>
      <c r="AK51" s="55">
        <v>6.375</v>
      </c>
    </row>
    <row r="52" spans="1:37">
      <c r="A52" s="110">
        <v>26</v>
      </c>
      <c r="B52" s="52" t="s">
        <v>95</v>
      </c>
      <c r="C52" s="53">
        <v>85610</v>
      </c>
      <c r="D52" s="53" t="s">
        <v>81</v>
      </c>
      <c r="E52" s="54">
        <v>72.88</v>
      </c>
      <c r="F52" s="55">
        <f t="shared" si="1"/>
        <v>4.8099999999999996</v>
      </c>
      <c r="G52" s="55">
        <f t="shared" si="0"/>
        <v>65.591999999999999</v>
      </c>
      <c r="H52" s="55">
        <v>29.152000000000001</v>
      </c>
      <c r="I52" s="55"/>
      <c r="J52" s="55">
        <v>31.884999999999994</v>
      </c>
      <c r="K52" s="55">
        <v>58.304000000000002</v>
      </c>
      <c r="L52" s="128">
        <v>5.61</v>
      </c>
      <c r="M52" s="55">
        <v>4.8099999999999996</v>
      </c>
      <c r="N52" s="55">
        <v>38.261999999999993</v>
      </c>
      <c r="O52" s="55">
        <v>51.015999999999991</v>
      </c>
      <c r="P52" s="55">
        <v>25.507999999999996</v>
      </c>
      <c r="Q52" s="55">
        <v>58.304000000000002</v>
      </c>
      <c r="R52" s="128">
        <v>5.61</v>
      </c>
      <c r="S52" s="55">
        <v>54.66</v>
      </c>
      <c r="T52" s="55">
        <v>36.44</v>
      </c>
      <c r="U52" s="55">
        <v>36.44</v>
      </c>
      <c r="V52" s="55">
        <v>65.591999999999999</v>
      </c>
      <c r="W52" s="55">
        <v>65.591999999999999</v>
      </c>
      <c r="X52" s="55">
        <v>36.44</v>
      </c>
      <c r="Y52" s="55">
        <v>21.863999999999997</v>
      </c>
      <c r="Z52" s="55">
        <v>58.304000000000002</v>
      </c>
      <c r="AA52" s="55">
        <v>54.66</v>
      </c>
      <c r="AB52" s="55">
        <v>58.304000000000002</v>
      </c>
      <c r="AC52" s="55">
        <v>65.591999999999999</v>
      </c>
      <c r="AD52" s="55">
        <v>58.304000000000002</v>
      </c>
      <c r="AE52" s="55">
        <v>65.591999999999999</v>
      </c>
      <c r="AF52" s="55">
        <v>12.6225</v>
      </c>
      <c r="AG52" s="55">
        <v>31.884999999999994</v>
      </c>
      <c r="AH52" s="55">
        <v>65.591999999999999</v>
      </c>
      <c r="AI52" s="55">
        <v>4.8099999999999996</v>
      </c>
      <c r="AJ52" s="55">
        <v>4.8099999999999996</v>
      </c>
      <c r="AK52" s="55">
        <v>36.44</v>
      </c>
    </row>
    <row r="53" spans="1:37">
      <c r="A53" s="111"/>
      <c r="B53" s="58" t="s">
        <v>82</v>
      </c>
      <c r="C53" s="59">
        <v>36415</v>
      </c>
      <c r="D53" s="59" t="s">
        <v>81</v>
      </c>
      <c r="E53" s="54">
        <v>12.75</v>
      </c>
      <c r="F53" s="55">
        <f t="shared" si="1"/>
        <v>3.08</v>
      </c>
      <c r="G53" s="55">
        <f t="shared" si="0"/>
        <v>11.475</v>
      </c>
      <c r="H53" s="55">
        <v>5.1000000000000005</v>
      </c>
      <c r="I53" s="55"/>
      <c r="J53" s="55">
        <v>5.5781249999999991</v>
      </c>
      <c r="K53" s="55">
        <v>10.200000000000001</v>
      </c>
      <c r="L53" s="128"/>
      <c r="M53" s="55">
        <v>3.08</v>
      </c>
      <c r="N53" s="55">
        <v>6.6937499999999996</v>
      </c>
      <c r="O53" s="55">
        <v>8.9249999999999989</v>
      </c>
      <c r="P53" s="55">
        <v>4.4624999999999995</v>
      </c>
      <c r="Q53" s="55">
        <v>10.200000000000001</v>
      </c>
      <c r="R53" s="128"/>
      <c r="S53" s="55">
        <v>9.5625</v>
      </c>
      <c r="T53" s="55">
        <v>6.375</v>
      </c>
      <c r="U53" s="55">
        <v>6.375</v>
      </c>
      <c r="V53" s="55">
        <v>11.475</v>
      </c>
      <c r="W53" s="55">
        <v>11.475</v>
      </c>
      <c r="X53" s="55">
        <v>6.375</v>
      </c>
      <c r="Y53" s="55">
        <v>3.8249999999999997</v>
      </c>
      <c r="Z53" s="55">
        <v>10.200000000000001</v>
      </c>
      <c r="AA53" s="55">
        <v>9.5625</v>
      </c>
      <c r="AB53" s="55">
        <v>10.200000000000001</v>
      </c>
      <c r="AC53" s="55">
        <v>11.475</v>
      </c>
      <c r="AD53" s="55">
        <v>10.200000000000001</v>
      </c>
      <c r="AE53" s="55">
        <v>11.475</v>
      </c>
      <c r="AF53" s="55"/>
      <c r="AG53" s="55">
        <v>5.5781249999999991</v>
      </c>
      <c r="AH53" s="55">
        <v>11.475</v>
      </c>
      <c r="AI53" s="55">
        <v>3.08</v>
      </c>
      <c r="AJ53" s="55">
        <v>3.08</v>
      </c>
      <c r="AK53" s="55">
        <v>6.375</v>
      </c>
    </row>
    <row r="54" spans="1:37">
      <c r="A54" s="110">
        <v>27</v>
      </c>
      <c r="B54" s="52" t="s">
        <v>96</v>
      </c>
      <c r="C54" s="53">
        <v>85730</v>
      </c>
      <c r="D54" s="53" t="s">
        <v>81</v>
      </c>
      <c r="E54" s="54">
        <v>74.8</v>
      </c>
      <c r="F54" s="55">
        <f t="shared" si="1"/>
        <v>7.34</v>
      </c>
      <c r="G54" s="55">
        <f t="shared" si="0"/>
        <v>67.319999999999993</v>
      </c>
      <c r="H54" s="55">
        <v>29.92</v>
      </c>
      <c r="I54" s="55"/>
      <c r="J54" s="55">
        <v>32.724999999999994</v>
      </c>
      <c r="K54" s="55">
        <v>59.84</v>
      </c>
      <c r="L54" s="128">
        <v>8.58</v>
      </c>
      <c r="M54" s="55">
        <v>7.34</v>
      </c>
      <c r="N54" s="55">
        <v>39.269999999999996</v>
      </c>
      <c r="O54" s="55">
        <v>52.359999999999992</v>
      </c>
      <c r="P54" s="55">
        <v>26.179999999999996</v>
      </c>
      <c r="Q54" s="55">
        <v>59.84</v>
      </c>
      <c r="R54" s="128">
        <v>8.58</v>
      </c>
      <c r="S54" s="55">
        <v>56.099999999999994</v>
      </c>
      <c r="T54" s="55">
        <v>37.4</v>
      </c>
      <c r="U54" s="55">
        <v>37.4</v>
      </c>
      <c r="V54" s="55">
        <v>67.319999999999993</v>
      </c>
      <c r="W54" s="55">
        <v>67.319999999999993</v>
      </c>
      <c r="X54" s="55">
        <v>37.4</v>
      </c>
      <c r="Y54" s="55">
        <v>22.439999999999998</v>
      </c>
      <c r="Z54" s="55">
        <v>59.84</v>
      </c>
      <c r="AA54" s="55">
        <v>56.099999999999994</v>
      </c>
      <c r="AB54" s="55">
        <v>59.84</v>
      </c>
      <c r="AC54" s="55">
        <v>67.319999999999993</v>
      </c>
      <c r="AD54" s="55">
        <v>59.84</v>
      </c>
      <c r="AE54" s="55">
        <v>67.319999999999993</v>
      </c>
      <c r="AF54" s="55">
        <v>19.305</v>
      </c>
      <c r="AG54" s="55">
        <v>32.724999999999994</v>
      </c>
      <c r="AH54" s="55">
        <v>67.319999999999993</v>
      </c>
      <c r="AI54" s="55">
        <v>7.34</v>
      </c>
      <c r="AJ54" s="55">
        <v>7.34</v>
      </c>
      <c r="AK54" s="55">
        <v>37.4</v>
      </c>
    </row>
    <row r="55" spans="1:37">
      <c r="A55" s="111"/>
      <c r="B55" s="58" t="s">
        <v>82</v>
      </c>
      <c r="C55" s="59">
        <v>36415</v>
      </c>
      <c r="D55" s="59" t="s">
        <v>81</v>
      </c>
      <c r="E55" s="54">
        <v>12.75</v>
      </c>
      <c r="F55" s="55">
        <f t="shared" si="1"/>
        <v>3.08</v>
      </c>
      <c r="G55" s="55">
        <f t="shared" si="0"/>
        <v>11.475</v>
      </c>
      <c r="H55" s="55">
        <v>5.1000000000000005</v>
      </c>
      <c r="I55" s="55"/>
      <c r="J55" s="55">
        <v>5.5781249999999991</v>
      </c>
      <c r="K55" s="55">
        <v>10.200000000000001</v>
      </c>
      <c r="L55" s="128"/>
      <c r="M55" s="55">
        <v>3.08</v>
      </c>
      <c r="N55" s="55">
        <v>6.6937499999999996</v>
      </c>
      <c r="O55" s="55">
        <v>8.9249999999999989</v>
      </c>
      <c r="P55" s="55">
        <v>4.4624999999999995</v>
      </c>
      <c r="Q55" s="55">
        <v>10.200000000000001</v>
      </c>
      <c r="R55" s="128"/>
      <c r="S55" s="55">
        <v>9.5625</v>
      </c>
      <c r="T55" s="55">
        <v>6.375</v>
      </c>
      <c r="U55" s="55">
        <v>6.375</v>
      </c>
      <c r="V55" s="55">
        <v>11.475</v>
      </c>
      <c r="W55" s="55">
        <v>11.475</v>
      </c>
      <c r="X55" s="55">
        <v>6.375</v>
      </c>
      <c r="Y55" s="55">
        <v>3.8249999999999997</v>
      </c>
      <c r="Z55" s="55">
        <v>10.200000000000001</v>
      </c>
      <c r="AA55" s="55">
        <v>9.5625</v>
      </c>
      <c r="AB55" s="55">
        <v>10.200000000000001</v>
      </c>
      <c r="AC55" s="55">
        <v>11.475</v>
      </c>
      <c r="AD55" s="55">
        <v>10.200000000000001</v>
      </c>
      <c r="AE55" s="55">
        <v>11.475</v>
      </c>
      <c r="AF55" s="55"/>
      <c r="AG55" s="55">
        <v>5.5781249999999991</v>
      </c>
      <c r="AH55" s="55">
        <v>11.475</v>
      </c>
      <c r="AI55" s="55">
        <v>3.08</v>
      </c>
      <c r="AJ55" s="55">
        <v>3.08</v>
      </c>
      <c r="AK55" s="55">
        <v>6.375</v>
      </c>
    </row>
    <row r="56" spans="1:37">
      <c r="A56" s="110">
        <v>28</v>
      </c>
      <c r="B56" s="52" t="s">
        <v>97</v>
      </c>
      <c r="C56" s="53">
        <v>70450</v>
      </c>
      <c r="D56" s="53" t="s">
        <v>98</v>
      </c>
      <c r="E56" s="54">
        <v>1258.4000000000001</v>
      </c>
      <c r="F56" s="55">
        <f t="shared" si="1"/>
        <v>103.47</v>
      </c>
      <c r="G56" s="55">
        <f t="shared" si="0"/>
        <v>1132.5600000000002</v>
      </c>
      <c r="H56" s="55">
        <v>503.36000000000007</v>
      </c>
      <c r="I56" s="55"/>
      <c r="J56" s="55">
        <v>550.54999999999995</v>
      </c>
      <c r="K56" s="55">
        <v>1006.7200000000001</v>
      </c>
      <c r="L56" s="128">
        <v>165</v>
      </c>
      <c r="M56" s="55">
        <v>103.47</v>
      </c>
      <c r="N56" s="55">
        <v>660.66</v>
      </c>
      <c r="O56" s="55">
        <v>880.88</v>
      </c>
      <c r="P56" s="55">
        <v>440.44</v>
      </c>
      <c r="Q56" s="55">
        <v>1006.7200000000001</v>
      </c>
      <c r="R56" s="128">
        <v>165</v>
      </c>
      <c r="S56" s="55">
        <v>943.80000000000007</v>
      </c>
      <c r="T56" s="55">
        <v>629.20000000000005</v>
      </c>
      <c r="U56" s="55">
        <v>629.20000000000005</v>
      </c>
      <c r="V56" s="55">
        <v>1132.5600000000002</v>
      </c>
      <c r="W56" s="55">
        <v>1132.5600000000002</v>
      </c>
      <c r="X56" s="55">
        <v>629.20000000000005</v>
      </c>
      <c r="Y56" s="55">
        <v>377.52000000000004</v>
      </c>
      <c r="Z56" s="55">
        <v>1006.7200000000001</v>
      </c>
      <c r="AA56" s="55">
        <v>943.80000000000007</v>
      </c>
      <c r="AB56" s="55">
        <v>1006.7200000000001</v>
      </c>
      <c r="AC56" s="55">
        <v>1132.5600000000002</v>
      </c>
      <c r="AD56" s="55">
        <v>1006.7200000000001</v>
      </c>
      <c r="AE56" s="55">
        <v>1132.5600000000002</v>
      </c>
      <c r="AF56" s="55">
        <v>371.25</v>
      </c>
      <c r="AG56" s="55">
        <v>550.54999999999995</v>
      </c>
      <c r="AH56" s="55">
        <v>1132.5600000000002</v>
      </c>
      <c r="AI56" s="55">
        <v>103.47</v>
      </c>
      <c r="AJ56" s="55">
        <v>103.47</v>
      </c>
      <c r="AK56" s="55">
        <v>629.20000000000005</v>
      </c>
    </row>
    <row r="57" spans="1:37">
      <c r="A57" s="111"/>
      <c r="B57" s="58" t="s">
        <v>99</v>
      </c>
      <c r="C57" s="59"/>
      <c r="D57" s="60" t="s">
        <v>100</v>
      </c>
      <c r="E57" s="54"/>
      <c r="F57" s="55">
        <f t="shared" si="1"/>
        <v>0</v>
      </c>
      <c r="G57" s="55">
        <f t="shared" si="0"/>
        <v>0</v>
      </c>
      <c r="H57" s="55">
        <v>0</v>
      </c>
      <c r="I57" s="55"/>
      <c r="J57" s="55"/>
      <c r="K57" s="55"/>
      <c r="L57" s="128"/>
      <c r="M57" s="55"/>
      <c r="N57" s="55"/>
      <c r="O57" s="55"/>
      <c r="P57" s="55"/>
      <c r="Q57" s="55"/>
      <c r="R57" s="128"/>
      <c r="S57" s="55"/>
      <c r="T57" s="55"/>
      <c r="U57" s="55"/>
      <c r="V57" s="55"/>
      <c r="W57" s="55"/>
      <c r="X57" s="55"/>
      <c r="Y57" s="55"/>
      <c r="Z57" s="55"/>
      <c r="AA57" s="55"/>
      <c r="AB57" s="55"/>
      <c r="AC57" s="55"/>
      <c r="AD57" s="55"/>
      <c r="AE57" s="55"/>
      <c r="AF57" s="55"/>
      <c r="AG57" s="55"/>
      <c r="AH57" s="55"/>
      <c r="AI57" s="55"/>
      <c r="AJ57" s="55"/>
      <c r="AK57" s="55"/>
    </row>
    <row r="58" spans="1:37">
      <c r="A58" s="177">
        <v>29</v>
      </c>
      <c r="B58" s="52" t="s">
        <v>101</v>
      </c>
      <c r="C58" s="53">
        <v>70553</v>
      </c>
      <c r="D58" s="53" t="s">
        <v>98</v>
      </c>
      <c r="E58" s="54">
        <v>2000</v>
      </c>
      <c r="F58" s="55">
        <f t="shared" si="1"/>
        <v>352.49</v>
      </c>
      <c r="G58" s="55">
        <f t="shared" si="0"/>
        <v>1800</v>
      </c>
      <c r="H58" s="55">
        <v>800</v>
      </c>
      <c r="I58" s="55"/>
      <c r="J58" s="55">
        <v>875</v>
      </c>
      <c r="K58" s="55">
        <v>1600</v>
      </c>
      <c r="L58" s="128">
        <v>578</v>
      </c>
      <c r="M58" s="55">
        <v>352.49</v>
      </c>
      <c r="N58" s="55">
        <v>1050</v>
      </c>
      <c r="O58" s="55">
        <v>1400</v>
      </c>
      <c r="P58" s="55">
        <v>700</v>
      </c>
      <c r="Q58" s="55">
        <v>1600</v>
      </c>
      <c r="R58" s="128">
        <v>578</v>
      </c>
      <c r="S58" s="55">
        <v>1500</v>
      </c>
      <c r="T58" s="55">
        <v>1000</v>
      </c>
      <c r="U58" s="55">
        <v>1000</v>
      </c>
      <c r="V58" s="55">
        <v>1800</v>
      </c>
      <c r="W58" s="55">
        <v>1800</v>
      </c>
      <c r="X58" s="55">
        <v>1000</v>
      </c>
      <c r="Y58" s="55">
        <v>600</v>
      </c>
      <c r="Z58" s="55">
        <v>1600</v>
      </c>
      <c r="AA58" s="55">
        <v>1500</v>
      </c>
      <c r="AB58" s="55">
        <v>1600</v>
      </c>
      <c r="AC58" s="55">
        <v>1800</v>
      </c>
      <c r="AD58" s="55">
        <v>1600</v>
      </c>
      <c r="AE58" s="55">
        <v>1800</v>
      </c>
      <c r="AF58" s="55">
        <v>1300.5</v>
      </c>
      <c r="AG58" s="55">
        <v>875</v>
      </c>
      <c r="AH58" s="55">
        <v>1800</v>
      </c>
      <c r="AI58" s="55">
        <v>352.49</v>
      </c>
      <c r="AJ58" s="55">
        <v>352.49</v>
      </c>
      <c r="AK58" s="55">
        <v>1000</v>
      </c>
    </row>
    <row r="59" spans="1:37">
      <c r="A59" s="179"/>
      <c r="B59" s="60" t="s">
        <v>102</v>
      </c>
      <c r="C59" s="61" t="s">
        <v>103</v>
      </c>
      <c r="D59" s="61" t="s">
        <v>102</v>
      </c>
      <c r="E59" s="54">
        <v>124.6</v>
      </c>
      <c r="F59" s="55">
        <f t="shared" si="1"/>
        <v>37.379999999999995</v>
      </c>
      <c r="G59" s="55">
        <f t="shared" si="0"/>
        <v>112.14</v>
      </c>
      <c r="H59" s="55">
        <v>49.84</v>
      </c>
      <c r="I59" s="55"/>
      <c r="J59" s="55">
        <v>54.512499999999989</v>
      </c>
      <c r="K59" s="55">
        <v>99.68</v>
      </c>
      <c r="L59" s="128">
        <v>38.200000000000003</v>
      </c>
      <c r="M59" s="55"/>
      <c r="N59" s="55">
        <v>65.414999999999992</v>
      </c>
      <c r="O59" s="55">
        <v>87.219999999999985</v>
      </c>
      <c r="P59" s="55">
        <v>43.609999999999992</v>
      </c>
      <c r="Q59" s="55">
        <v>99.68</v>
      </c>
      <c r="R59" s="128">
        <v>38.200000000000003</v>
      </c>
      <c r="S59" s="55">
        <v>93.449999999999989</v>
      </c>
      <c r="T59" s="55">
        <v>62.3</v>
      </c>
      <c r="U59" s="55">
        <v>62.3</v>
      </c>
      <c r="V59" s="55">
        <v>112.14</v>
      </c>
      <c r="W59" s="55">
        <v>112.14</v>
      </c>
      <c r="X59" s="55">
        <v>62.3</v>
      </c>
      <c r="Y59" s="55">
        <v>37.379999999999995</v>
      </c>
      <c r="Z59" s="55">
        <v>99.68</v>
      </c>
      <c r="AA59" s="55">
        <v>93.449999999999989</v>
      </c>
      <c r="AB59" s="55">
        <v>99.68</v>
      </c>
      <c r="AC59" s="55">
        <v>112.14</v>
      </c>
      <c r="AD59" s="55">
        <v>99.68</v>
      </c>
      <c r="AE59" s="55">
        <v>112.14</v>
      </c>
      <c r="AF59" s="55">
        <v>85.95</v>
      </c>
      <c r="AG59" s="55">
        <v>54.512499999999989</v>
      </c>
      <c r="AH59" s="55">
        <v>112.14</v>
      </c>
      <c r="AI59" s="55"/>
      <c r="AJ59" s="55"/>
      <c r="AK59" s="55">
        <v>62.3</v>
      </c>
    </row>
    <row r="60" spans="1:37">
      <c r="A60" s="179"/>
      <c r="B60" s="62" t="s">
        <v>104</v>
      </c>
      <c r="C60" s="63">
        <v>82565</v>
      </c>
      <c r="D60" s="61"/>
      <c r="E60" s="54">
        <v>65.7</v>
      </c>
      <c r="F60" s="55">
        <f t="shared" si="1"/>
        <v>19.71</v>
      </c>
      <c r="G60" s="55">
        <f t="shared" si="0"/>
        <v>59.13</v>
      </c>
      <c r="H60" s="55">
        <v>26.28</v>
      </c>
      <c r="I60" s="55"/>
      <c r="J60" s="55">
        <v>28.743750000000002</v>
      </c>
      <c r="K60" s="55">
        <v>52.56</v>
      </c>
      <c r="L60" s="128"/>
      <c r="M60" s="55"/>
      <c r="N60" s="55">
        <v>34.4925</v>
      </c>
      <c r="O60" s="55">
        <v>45.99</v>
      </c>
      <c r="P60" s="55">
        <v>22.995000000000001</v>
      </c>
      <c r="Q60" s="55">
        <v>52.56</v>
      </c>
      <c r="R60" s="128"/>
      <c r="S60" s="55">
        <v>49.275000000000006</v>
      </c>
      <c r="T60" s="55">
        <v>32.85</v>
      </c>
      <c r="U60" s="55">
        <v>32.85</v>
      </c>
      <c r="V60" s="55">
        <v>59.13</v>
      </c>
      <c r="W60" s="55">
        <v>59.13</v>
      </c>
      <c r="X60" s="55">
        <v>32.85</v>
      </c>
      <c r="Y60" s="55">
        <v>19.71</v>
      </c>
      <c r="Z60" s="55">
        <v>52.56</v>
      </c>
      <c r="AA60" s="55">
        <v>49.275000000000006</v>
      </c>
      <c r="AB60" s="55">
        <v>52.56</v>
      </c>
      <c r="AC60" s="55">
        <v>59.13</v>
      </c>
      <c r="AD60" s="55">
        <v>52.56</v>
      </c>
      <c r="AE60" s="55">
        <v>59.13</v>
      </c>
      <c r="AF60" s="55"/>
      <c r="AG60" s="55">
        <v>28.743750000000002</v>
      </c>
      <c r="AH60" s="55">
        <v>59.13</v>
      </c>
      <c r="AI60" s="55"/>
      <c r="AJ60" s="55"/>
      <c r="AK60" s="55">
        <v>32.85</v>
      </c>
    </row>
    <row r="61" spans="1:37">
      <c r="A61" s="178"/>
      <c r="B61" s="58" t="s">
        <v>105</v>
      </c>
      <c r="C61" s="59"/>
      <c r="D61" s="60" t="s">
        <v>100</v>
      </c>
      <c r="E61" s="54"/>
      <c r="F61" s="55">
        <f t="shared" si="1"/>
        <v>0</v>
      </c>
      <c r="G61" s="55">
        <f t="shared" si="0"/>
        <v>0</v>
      </c>
      <c r="H61" s="55">
        <v>0</v>
      </c>
      <c r="I61" s="55"/>
      <c r="J61" s="55">
        <v>0</v>
      </c>
      <c r="K61" s="55">
        <v>0</v>
      </c>
      <c r="L61" s="128"/>
      <c r="M61" s="55">
        <v>0</v>
      </c>
      <c r="N61" s="55">
        <v>0</v>
      </c>
      <c r="O61" s="55">
        <v>0</v>
      </c>
      <c r="P61" s="55">
        <v>0</v>
      </c>
      <c r="Q61" s="55">
        <v>0</v>
      </c>
      <c r="R61" s="128"/>
      <c r="S61" s="55">
        <v>0</v>
      </c>
      <c r="T61" s="55">
        <v>0</v>
      </c>
      <c r="U61" s="55">
        <v>0</v>
      </c>
      <c r="V61" s="55">
        <v>0</v>
      </c>
      <c r="W61" s="55">
        <v>0</v>
      </c>
      <c r="X61" s="55">
        <v>0</v>
      </c>
      <c r="Y61" s="55">
        <v>0</v>
      </c>
      <c r="Z61" s="55">
        <v>0</v>
      </c>
      <c r="AA61" s="55">
        <v>0</v>
      </c>
      <c r="AB61" s="55">
        <v>0</v>
      </c>
      <c r="AC61" s="55">
        <v>0</v>
      </c>
      <c r="AD61" s="55">
        <v>0</v>
      </c>
      <c r="AE61" s="55">
        <v>0</v>
      </c>
      <c r="AF61" s="55"/>
      <c r="AG61" s="55">
        <v>0</v>
      </c>
      <c r="AH61" s="55">
        <v>0</v>
      </c>
      <c r="AI61" s="55"/>
      <c r="AJ61" s="55"/>
      <c r="AK61" s="55">
        <v>0</v>
      </c>
    </row>
    <row r="62" spans="1:37">
      <c r="A62" s="110">
        <v>30</v>
      </c>
      <c r="B62" s="52" t="s">
        <v>106</v>
      </c>
      <c r="C62" s="53">
        <v>72110</v>
      </c>
      <c r="D62" s="53" t="s">
        <v>98</v>
      </c>
      <c r="E62" s="54">
        <v>438.92</v>
      </c>
      <c r="F62" s="55">
        <f t="shared" si="1"/>
        <v>40</v>
      </c>
      <c r="G62" s="55">
        <f t="shared" si="0"/>
        <v>395.02800000000002</v>
      </c>
      <c r="H62" s="55">
        <v>175.56800000000001</v>
      </c>
      <c r="I62" s="55"/>
      <c r="J62" s="55">
        <v>192.02749999999997</v>
      </c>
      <c r="K62" s="55">
        <v>351.13600000000002</v>
      </c>
      <c r="L62" s="128">
        <v>40</v>
      </c>
      <c r="M62" s="55">
        <v>103.47</v>
      </c>
      <c r="N62" s="55">
        <v>230.43299999999999</v>
      </c>
      <c r="O62" s="55">
        <v>307.24399999999997</v>
      </c>
      <c r="P62" s="55">
        <v>153.62199999999999</v>
      </c>
      <c r="Q62" s="55">
        <v>351.13600000000002</v>
      </c>
      <c r="R62" s="128">
        <v>40</v>
      </c>
      <c r="S62" s="55">
        <v>329.19</v>
      </c>
      <c r="T62" s="55">
        <v>219.46</v>
      </c>
      <c r="U62" s="55">
        <v>219.46</v>
      </c>
      <c r="V62" s="55">
        <v>395.02800000000002</v>
      </c>
      <c r="W62" s="55">
        <v>395.02800000000002</v>
      </c>
      <c r="X62" s="55">
        <v>219.46</v>
      </c>
      <c r="Y62" s="55">
        <v>131.67599999999999</v>
      </c>
      <c r="Z62" s="55">
        <v>351.13600000000002</v>
      </c>
      <c r="AA62" s="55">
        <v>329.19</v>
      </c>
      <c r="AB62" s="55">
        <v>351.13600000000002</v>
      </c>
      <c r="AC62" s="55">
        <v>395.02800000000002</v>
      </c>
      <c r="AD62" s="55">
        <v>351.13600000000002</v>
      </c>
      <c r="AE62" s="55">
        <v>395.02800000000002</v>
      </c>
      <c r="AF62" s="55">
        <v>90</v>
      </c>
      <c r="AG62" s="55">
        <v>192.02749999999997</v>
      </c>
      <c r="AH62" s="55">
        <v>395.02800000000002</v>
      </c>
      <c r="AI62" s="55">
        <v>103.47</v>
      </c>
      <c r="AJ62" s="55">
        <v>103.47</v>
      </c>
      <c r="AK62" s="55">
        <v>219.46</v>
      </c>
    </row>
    <row r="63" spans="1:37">
      <c r="A63" s="111"/>
      <c r="B63" s="58" t="s">
        <v>72</v>
      </c>
      <c r="C63" s="59"/>
      <c r="D63" s="60" t="s">
        <v>100</v>
      </c>
      <c r="E63" s="54"/>
      <c r="F63" s="55">
        <f t="shared" si="1"/>
        <v>0</v>
      </c>
      <c r="G63" s="55">
        <f t="shared" si="0"/>
        <v>0</v>
      </c>
      <c r="H63" s="55">
        <v>0</v>
      </c>
      <c r="I63" s="55"/>
      <c r="J63" s="55">
        <v>0</v>
      </c>
      <c r="K63" s="55">
        <v>0</v>
      </c>
      <c r="L63" s="128"/>
      <c r="M63" s="55">
        <v>0</v>
      </c>
      <c r="N63" s="55">
        <v>0</v>
      </c>
      <c r="O63" s="55">
        <v>0</v>
      </c>
      <c r="P63" s="55">
        <v>0</v>
      </c>
      <c r="Q63" s="55">
        <v>0</v>
      </c>
      <c r="R63" s="128"/>
      <c r="S63" s="55">
        <v>0</v>
      </c>
      <c r="T63" s="55">
        <v>0</v>
      </c>
      <c r="U63" s="55">
        <v>0</v>
      </c>
      <c r="V63" s="55">
        <v>0</v>
      </c>
      <c r="W63" s="55">
        <v>0</v>
      </c>
      <c r="X63" s="55">
        <v>0</v>
      </c>
      <c r="Y63" s="55">
        <v>0</v>
      </c>
      <c r="Z63" s="55">
        <v>0</v>
      </c>
      <c r="AA63" s="55">
        <v>0</v>
      </c>
      <c r="AB63" s="55">
        <v>0</v>
      </c>
      <c r="AC63" s="55">
        <v>0</v>
      </c>
      <c r="AD63" s="55">
        <v>0</v>
      </c>
      <c r="AE63" s="55">
        <v>0</v>
      </c>
      <c r="AF63" s="55"/>
      <c r="AG63" s="55">
        <v>0</v>
      </c>
      <c r="AH63" s="55">
        <v>0</v>
      </c>
      <c r="AI63" s="55"/>
      <c r="AJ63" s="55"/>
      <c r="AK63" s="55">
        <v>0</v>
      </c>
    </row>
    <row r="64" spans="1:37">
      <c r="A64" s="110">
        <v>31</v>
      </c>
      <c r="B64" s="52" t="s">
        <v>107</v>
      </c>
      <c r="C64" s="59">
        <v>72148</v>
      </c>
      <c r="D64" s="53" t="s">
        <v>98</v>
      </c>
      <c r="E64" s="54">
        <v>1200</v>
      </c>
      <c r="F64" s="55">
        <f t="shared" si="1"/>
        <v>215.12</v>
      </c>
      <c r="G64" s="55">
        <f t="shared" si="0"/>
        <v>1080</v>
      </c>
      <c r="H64" s="55">
        <v>480</v>
      </c>
      <c r="I64" s="55"/>
      <c r="J64" s="55">
        <v>525</v>
      </c>
      <c r="K64" s="55">
        <v>960</v>
      </c>
      <c r="L64" s="128">
        <v>432</v>
      </c>
      <c r="M64" s="55">
        <v>215.12</v>
      </c>
      <c r="N64" s="55">
        <v>630</v>
      </c>
      <c r="O64" s="55">
        <v>840</v>
      </c>
      <c r="P64" s="55">
        <v>420</v>
      </c>
      <c r="Q64" s="55">
        <v>960</v>
      </c>
      <c r="R64" s="128">
        <v>432</v>
      </c>
      <c r="S64" s="55">
        <v>900</v>
      </c>
      <c r="T64" s="55">
        <v>600</v>
      </c>
      <c r="U64" s="55">
        <v>600</v>
      </c>
      <c r="V64" s="55">
        <v>1080</v>
      </c>
      <c r="W64" s="55">
        <v>1080</v>
      </c>
      <c r="X64" s="55">
        <v>600</v>
      </c>
      <c r="Y64" s="55">
        <v>360</v>
      </c>
      <c r="Z64" s="55">
        <v>960</v>
      </c>
      <c r="AA64" s="55">
        <v>900</v>
      </c>
      <c r="AB64" s="55">
        <v>960</v>
      </c>
      <c r="AC64" s="55">
        <v>1080</v>
      </c>
      <c r="AD64" s="55">
        <v>960</v>
      </c>
      <c r="AE64" s="55">
        <v>1080</v>
      </c>
      <c r="AF64" s="55">
        <v>972</v>
      </c>
      <c r="AG64" s="55">
        <v>525</v>
      </c>
      <c r="AH64" s="55">
        <v>1080</v>
      </c>
      <c r="AI64" s="55">
        <v>215.12</v>
      </c>
      <c r="AJ64" s="55">
        <v>215.12</v>
      </c>
      <c r="AK64" s="55">
        <v>600</v>
      </c>
    </row>
    <row r="65" spans="1:37">
      <c r="A65" s="111"/>
      <c r="B65" s="58" t="s">
        <v>72</v>
      </c>
      <c r="C65" s="59"/>
      <c r="D65" s="60" t="s">
        <v>100</v>
      </c>
      <c r="E65" s="54"/>
      <c r="F65" s="55">
        <f t="shared" si="1"/>
        <v>0</v>
      </c>
      <c r="G65" s="55">
        <f t="shared" si="0"/>
        <v>0</v>
      </c>
      <c r="H65" s="55">
        <v>0</v>
      </c>
      <c r="I65" s="55"/>
      <c r="J65" s="55">
        <v>0</v>
      </c>
      <c r="K65" s="55">
        <v>0</v>
      </c>
      <c r="L65" s="128">
        <v>0</v>
      </c>
      <c r="M65" s="55">
        <v>0</v>
      </c>
      <c r="N65" s="55">
        <v>0</v>
      </c>
      <c r="O65" s="55">
        <v>0</v>
      </c>
      <c r="P65" s="55">
        <v>0</v>
      </c>
      <c r="Q65" s="55">
        <v>0</v>
      </c>
      <c r="R65" s="128">
        <v>0</v>
      </c>
      <c r="S65" s="55">
        <v>0</v>
      </c>
      <c r="T65" s="55">
        <v>0</v>
      </c>
      <c r="U65" s="55">
        <v>0</v>
      </c>
      <c r="V65" s="55">
        <v>0</v>
      </c>
      <c r="W65" s="55">
        <v>0</v>
      </c>
      <c r="X65" s="55">
        <v>0</v>
      </c>
      <c r="Y65" s="55">
        <v>0</v>
      </c>
      <c r="Z65" s="55">
        <v>0</v>
      </c>
      <c r="AA65" s="55">
        <v>0</v>
      </c>
      <c r="AB65" s="55">
        <v>0</v>
      </c>
      <c r="AC65" s="55">
        <v>0</v>
      </c>
      <c r="AD65" s="55">
        <v>0</v>
      </c>
      <c r="AE65" s="55">
        <v>0</v>
      </c>
      <c r="AF65" s="55"/>
      <c r="AG65" s="55">
        <v>0</v>
      </c>
      <c r="AH65" s="55">
        <v>0</v>
      </c>
      <c r="AI65" s="55"/>
      <c r="AJ65" s="55"/>
      <c r="AK65" s="55">
        <v>0</v>
      </c>
    </row>
    <row r="66" spans="1:37">
      <c r="A66" s="110">
        <v>32</v>
      </c>
      <c r="B66" s="52" t="s">
        <v>108</v>
      </c>
      <c r="C66" s="53">
        <v>72193</v>
      </c>
      <c r="D66" s="53" t="s">
        <v>98</v>
      </c>
      <c r="E66" s="54">
        <v>1560.28</v>
      </c>
      <c r="F66" s="55">
        <f t="shared" si="1"/>
        <v>168.21</v>
      </c>
      <c r="G66" s="55">
        <f t="shared" si="0"/>
        <v>1404.252</v>
      </c>
      <c r="H66" s="55">
        <v>624.11200000000008</v>
      </c>
      <c r="I66" s="55"/>
      <c r="J66" s="55">
        <v>682.62249999999995</v>
      </c>
      <c r="K66" s="55">
        <v>1248.2240000000002</v>
      </c>
      <c r="L66" s="128">
        <v>254</v>
      </c>
      <c r="M66" s="55">
        <v>168.21</v>
      </c>
      <c r="N66" s="55">
        <v>819.14699999999993</v>
      </c>
      <c r="O66" s="55">
        <v>1092.1959999999999</v>
      </c>
      <c r="P66" s="55">
        <v>546.09799999999996</v>
      </c>
      <c r="Q66" s="55">
        <v>1248.2240000000002</v>
      </c>
      <c r="R66" s="128">
        <v>254</v>
      </c>
      <c r="S66" s="55">
        <v>1170.21</v>
      </c>
      <c r="T66" s="55">
        <v>780.14</v>
      </c>
      <c r="U66" s="55">
        <v>780.14</v>
      </c>
      <c r="V66" s="55">
        <v>1404.252</v>
      </c>
      <c r="W66" s="55">
        <v>1404.252</v>
      </c>
      <c r="X66" s="55">
        <v>780.14</v>
      </c>
      <c r="Y66" s="55">
        <v>468.08399999999995</v>
      </c>
      <c r="Z66" s="55">
        <v>1248.2240000000002</v>
      </c>
      <c r="AA66" s="55">
        <v>1170.21</v>
      </c>
      <c r="AB66" s="55">
        <v>1248.2240000000002</v>
      </c>
      <c r="AC66" s="55">
        <v>1404.252</v>
      </c>
      <c r="AD66" s="55">
        <v>1248.2240000000002</v>
      </c>
      <c r="AE66" s="55">
        <v>1404.252</v>
      </c>
      <c r="AF66" s="55">
        <v>571.5</v>
      </c>
      <c r="AG66" s="55">
        <v>682.62249999999995</v>
      </c>
      <c r="AH66" s="55">
        <v>1404.252</v>
      </c>
      <c r="AI66" s="55">
        <v>168.21</v>
      </c>
      <c r="AJ66" s="55">
        <v>168.21</v>
      </c>
      <c r="AK66" s="55">
        <v>780.14</v>
      </c>
    </row>
    <row r="67" spans="1:37">
      <c r="A67" s="114"/>
      <c r="B67" s="62" t="s">
        <v>104</v>
      </c>
      <c r="C67" s="63">
        <v>82565</v>
      </c>
      <c r="D67" s="61"/>
      <c r="E67" s="54">
        <v>65.7</v>
      </c>
      <c r="F67" s="55">
        <f t="shared" si="1"/>
        <v>6.26</v>
      </c>
      <c r="G67" s="55">
        <f t="shared" si="0"/>
        <v>59.13</v>
      </c>
      <c r="H67" s="55">
        <v>26.28</v>
      </c>
      <c r="I67" s="55"/>
      <c r="J67" s="55">
        <v>28.743750000000002</v>
      </c>
      <c r="K67" s="55">
        <v>52.56</v>
      </c>
      <c r="L67" s="128"/>
      <c r="M67" s="55">
        <v>6.26</v>
      </c>
      <c r="N67" s="55">
        <v>34.4925</v>
      </c>
      <c r="O67" s="55">
        <v>45.99</v>
      </c>
      <c r="P67" s="55">
        <v>22.995000000000001</v>
      </c>
      <c r="Q67" s="55">
        <v>52.56</v>
      </c>
      <c r="R67" s="128"/>
      <c r="S67" s="55">
        <v>49.275000000000006</v>
      </c>
      <c r="T67" s="55">
        <v>32.85</v>
      </c>
      <c r="U67" s="55">
        <v>32.85</v>
      </c>
      <c r="V67" s="55">
        <v>59.13</v>
      </c>
      <c r="W67" s="55">
        <v>59.13</v>
      </c>
      <c r="X67" s="55">
        <v>32.85</v>
      </c>
      <c r="Y67" s="55">
        <v>19.71</v>
      </c>
      <c r="Z67" s="55">
        <v>52.56</v>
      </c>
      <c r="AA67" s="55">
        <v>49.275000000000006</v>
      </c>
      <c r="AB67" s="55">
        <v>52.56</v>
      </c>
      <c r="AC67" s="55">
        <v>59.13</v>
      </c>
      <c r="AD67" s="55">
        <v>52.56</v>
      </c>
      <c r="AE67" s="55">
        <v>59.13</v>
      </c>
      <c r="AF67" s="55"/>
      <c r="AG67" s="55">
        <v>28.743750000000002</v>
      </c>
      <c r="AH67" s="55">
        <v>59.13</v>
      </c>
      <c r="AI67" s="55">
        <v>6.26</v>
      </c>
      <c r="AJ67" s="55">
        <v>6.26</v>
      </c>
      <c r="AK67" s="55">
        <v>32.85</v>
      </c>
    </row>
    <row r="68" spans="1:37">
      <c r="A68" s="114"/>
      <c r="B68" s="60" t="s">
        <v>102</v>
      </c>
      <c r="C68" s="61" t="s">
        <v>109</v>
      </c>
      <c r="D68" s="61"/>
      <c r="E68" s="54">
        <v>25.75</v>
      </c>
      <c r="F68" s="55">
        <f t="shared" si="1"/>
        <v>7.7249999999999996</v>
      </c>
      <c r="G68" s="55">
        <f t="shared" si="0"/>
        <v>23.175000000000001</v>
      </c>
      <c r="H68" s="55">
        <v>10.3</v>
      </c>
      <c r="I68" s="55"/>
      <c r="J68" s="55">
        <v>11.265625</v>
      </c>
      <c r="K68" s="55">
        <v>20.6</v>
      </c>
      <c r="L68" s="128"/>
      <c r="M68" s="55"/>
      <c r="N68" s="55">
        <v>13.518749999999999</v>
      </c>
      <c r="O68" s="55">
        <v>18.024999999999999</v>
      </c>
      <c r="P68" s="55">
        <v>9.0124999999999993</v>
      </c>
      <c r="Q68" s="55">
        <v>20.6</v>
      </c>
      <c r="R68" s="128"/>
      <c r="S68" s="55">
        <v>19.3125</v>
      </c>
      <c r="T68" s="55">
        <v>12.875</v>
      </c>
      <c r="U68" s="55">
        <v>12.875</v>
      </c>
      <c r="V68" s="55">
        <v>23.175000000000001</v>
      </c>
      <c r="W68" s="55">
        <v>23.175000000000001</v>
      </c>
      <c r="X68" s="55">
        <v>12.875</v>
      </c>
      <c r="Y68" s="55">
        <v>7.7249999999999996</v>
      </c>
      <c r="Z68" s="55">
        <v>20.6</v>
      </c>
      <c r="AA68" s="55">
        <v>19.3125</v>
      </c>
      <c r="AB68" s="55">
        <v>20.6</v>
      </c>
      <c r="AC68" s="55">
        <v>23.175000000000001</v>
      </c>
      <c r="AD68" s="55">
        <v>20.6</v>
      </c>
      <c r="AE68" s="55">
        <v>23.175000000000001</v>
      </c>
      <c r="AF68" s="55"/>
      <c r="AG68" s="55">
        <v>11.265625</v>
      </c>
      <c r="AH68" s="55">
        <v>23.175000000000001</v>
      </c>
      <c r="AI68" s="55"/>
      <c r="AJ68" s="55"/>
      <c r="AK68" s="55">
        <v>12.875</v>
      </c>
    </row>
    <row r="69" spans="1:37">
      <c r="A69" s="111"/>
      <c r="B69" s="58" t="s">
        <v>72</v>
      </c>
      <c r="C69" s="59"/>
      <c r="D69" s="60" t="s">
        <v>100</v>
      </c>
      <c r="E69" s="54"/>
      <c r="F69" s="55">
        <f t="shared" si="1"/>
        <v>0</v>
      </c>
      <c r="G69" s="55">
        <f t="shared" si="0"/>
        <v>0</v>
      </c>
      <c r="H69" s="55">
        <v>0</v>
      </c>
      <c r="I69" s="55"/>
      <c r="J69" s="55">
        <v>0</v>
      </c>
      <c r="K69" s="55">
        <v>0</v>
      </c>
      <c r="L69" s="128"/>
      <c r="M69" s="55">
        <v>0</v>
      </c>
      <c r="N69" s="55">
        <v>0</v>
      </c>
      <c r="O69" s="55">
        <v>0</v>
      </c>
      <c r="P69" s="55">
        <v>0</v>
      </c>
      <c r="Q69" s="55">
        <v>0</v>
      </c>
      <c r="R69" s="128"/>
      <c r="S69" s="55">
        <v>0</v>
      </c>
      <c r="T69" s="55">
        <v>0</v>
      </c>
      <c r="U69" s="55">
        <v>0</v>
      </c>
      <c r="V69" s="55">
        <v>0</v>
      </c>
      <c r="W69" s="55">
        <v>0</v>
      </c>
      <c r="X69" s="55">
        <v>0</v>
      </c>
      <c r="Y69" s="55">
        <v>0</v>
      </c>
      <c r="Z69" s="55">
        <v>0</v>
      </c>
      <c r="AA69" s="55">
        <v>0</v>
      </c>
      <c r="AB69" s="55">
        <v>0</v>
      </c>
      <c r="AC69" s="55">
        <v>0</v>
      </c>
      <c r="AD69" s="55">
        <v>0</v>
      </c>
      <c r="AE69" s="55">
        <v>0</v>
      </c>
      <c r="AF69" s="55"/>
      <c r="AG69" s="55">
        <v>0</v>
      </c>
      <c r="AH69" s="55">
        <v>0</v>
      </c>
      <c r="AI69" s="55"/>
      <c r="AJ69" s="55"/>
      <c r="AK69" s="55">
        <v>0</v>
      </c>
    </row>
    <row r="70" spans="1:37">
      <c r="A70" s="110">
        <v>33</v>
      </c>
      <c r="B70" s="52" t="s">
        <v>110</v>
      </c>
      <c r="C70" s="59">
        <v>73721</v>
      </c>
      <c r="D70" s="53" t="s">
        <v>98</v>
      </c>
      <c r="E70" s="54">
        <v>1200</v>
      </c>
      <c r="F70" s="55">
        <f t="shared" si="1"/>
        <v>215.12</v>
      </c>
      <c r="G70" s="55">
        <f t="shared" si="0"/>
        <v>1080</v>
      </c>
      <c r="H70" s="55">
        <v>480</v>
      </c>
      <c r="I70" s="55"/>
      <c r="J70" s="55">
        <v>525</v>
      </c>
      <c r="K70" s="55">
        <v>960</v>
      </c>
      <c r="L70" s="128">
        <v>380</v>
      </c>
      <c r="M70" s="55">
        <v>215.12</v>
      </c>
      <c r="N70" s="55">
        <v>630</v>
      </c>
      <c r="O70" s="55">
        <v>840</v>
      </c>
      <c r="P70" s="55">
        <v>420</v>
      </c>
      <c r="Q70" s="55">
        <v>960</v>
      </c>
      <c r="R70" s="128">
        <v>380</v>
      </c>
      <c r="S70" s="55">
        <v>900</v>
      </c>
      <c r="T70" s="55">
        <v>600</v>
      </c>
      <c r="U70" s="55">
        <v>600</v>
      </c>
      <c r="V70" s="55">
        <v>1080</v>
      </c>
      <c r="W70" s="55">
        <v>1080</v>
      </c>
      <c r="X70" s="55">
        <v>600</v>
      </c>
      <c r="Y70" s="55">
        <v>360</v>
      </c>
      <c r="Z70" s="55">
        <v>960</v>
      </c>
      <c r="AA70" s="55">
        <v>900</v>
      </c>
      <c r="AB70" s="55">
        <v>960</v>
      </c>
      <c r="AC70" s="55">
        <v>1080</v>
      </c>
      <c r="AD70" s="55">
        <v>960</v>
      </c>
      <c r="AE70" s="55">
        <v>1080</v>
      </c>
      <c r="AF70" s="55">
        <v>855</v>
      </c>
      <c r="AG70" s="55">
        <v>525</v>
      </c>
      <c r="AH70" s="55">
        <v>1080</v>
      </c>
      <c r="AI70" s="55">
        <v>215.12</v>
      </c>
      <c r="AJ70" s="55">
        <v>215.12</v>
      </c>
      <c r="AK70" s="55">
        <v>600</v>
      </c>
    </row>
    <row r="71" spans="1:37">
      <c r="A71" s="111"/>
      <c r="B71" s="58" t="s">
        <v>72</v>
      </c>
      <c r="C71" s="59"/>
      <c r="D71" s="60" t="s">
        <v>100</v>
      </c>
      <c r="E71" s="54"/>
      <c r="F71" s="55">
        <f t="shared" si="1"/>
        <v>0</v>
      </c>
      <c r="G71" s="55">
        <f t="shared" si="0"/>
        <v>0</v>
      </c>
      <c r="H71" s="55">
        <v>0</v>
      </c>
      <c r="I71" s="55"/>
      <c r="J71" s="55">
        <v>0</v>
      </c>
      <c r="K71" s="55">
        <v>0</v>
      </c>
      <c r="L71" s="128"/>
      <c r="M71" s="55">
        <v>0</v>
      </c>
      <c r="N71" s="55">
        <v>0</v>
      </c>
      <c r="O71" s="55">
        <v>0</v>
      </c>
      <c r="P71" s="55">
        <v>0</v>
      </c>
      <c r="Q71" s="55">
        <v>0</v>
      </c>
      <c r="R71" s="128">
        <v>0</v>
      </c>
      <c r="S71" s="55">
        <v>0</v>
      </c>
      <c r="T71" s="55">
        <v>0</v>
      </c>
      <c r="U71" s="55">
        <v>0</v>
      </c>
      <c r="V71" s="55">
        <v>0</v>
      </c>
      <c r="W71" s="55">
        <v>0</v>
      </c>
      <c r="X71" s="55">
        <v>0</v>
      </c>
      <c r="Y71" s="55">
        <v>0</v>
      </c>
      <c r="Z71" s="55">
        <v>0</v>
      </c>
      <c r="AA71" s="55">
        <v>0</v>
      </c>
      <c r="AB71" s="55">
        <v>0</v>
      </c>
      <c r="AC71" s="55">
        <v>0</v>
      </c>
      <c r="AD71" s="55">
        <v>0</v>
      </c>
      <c r="AE71" s="55">
        <v>0</v>
      </c>
      <c r="AF71" s="55"/>
      <c r="AG71" s="55">
        <v>0</v>
      </c>
      <c r="AH71" s="55">
        <v>0</v>
      </c>
      <c r="AI71" s="55"/>
      <c r="AJ71" s="55"/>
      <c r="AK71" s="55">
        <v>0</v>
      </c>
    </row>
    <row r="72" spans="1:37">
      <c r="A72" s="110">
        <v>34</v>
      </c>
      <c r="B72" s="52" t="s">
        <v>111</v>
      </c>
      <c r="C72" s="53">
        <v>74177</v>
      </c>
      <c r="D72" s="53" t="s">
        <v>98</v>
      </c>
      <c r="E72" s="54">
        <v>3075</v>
      </c>
      <c r="F72" s="55">
        <f t="shared" si="1"/>
        <v>206.27</v>
      </c>
      <c r="G72" s="55">
        <f t="shared" si="0"/>
        <v>2767.5</v>
      </c>
      <c r="H72" s="55">
        <v>1230</v>
      </c>
      <c r="I72" s="55"/>
      <c r="J72" s="55">
        <v>1345.3125</v>
      </c>
      <c r="K72" s="55">
        <v>2460</v>
      </c>
      <c r="L72" s="128">
        <v>206.27</v>
      </c>
      <c r="M72" s="55">
        <v>352.49</v>
      </c>
      <c r="N72" s="55">
        <v>1614.375</v>
      </c>
      <c r="O72" s="55">
        <v>2152.5</v>
      </c>
      <c r="P72" s="55">
        <v>1076.25</v>
      </c>
      <c r="Q72" s="55">
        <v>2460</v>
      </c>
      <c r="R72" s="128">
        <v>206.27</v>
      </c>
      <c r="S72" s="55">
        <v>2306.25</v>
      </c>
      <c r="T72" s="55">
        <v>1537.5</v>
      </c>
      <c r="U72" s="55">
        <v>1537.5</v>
      </c>
      <c r="V72" s="55">
        <v>2767.5</v>
      </c>
      <c r="W72" s="55">
        <v>2767.5</v>
      </c>
      <c r="X72" s="55">
        <v>1537.5</v>
      </c>
      <c r="Y72" s="55">
        <v>922.5</v>
      </c>
      <c r="Z72" s="55">
        <v>2460</v>
      </c>
      <c r="AA72" s="55">
        <v>2306.25</v>
      </c>
      <c r="AB72" s="55">
        <v>2460</v>
      </c>
      <c r="AC72" s="55">
        <v>2767.5</v>
      </c>
      <c r="AD72" s="55">
        <v>2460</v>
      </c>
      <c r="AE72" s="55">
        <v>2767.5</v>
      </c>
      <c r="AF72" s="55">
        <v>464.10750000000002</v>
      </c>
      <c r="AG72" s="55">
        <v>1345.3125</v>
      </c>
      <c r="AH72" s="55">
        <v>2767.5</v>
      </c>
      <c r="AI72" s="55">
        <v>352.49</v>
      </c>
      <c r="AJ72" s="55">
        <v>352.49</v>
      </c>
      <c r="AK72" s="55">
        <v>1537.5</v>
      </c>
    </row>
    <row r="73" spans="1:37">
      <c r="A73" s="114"/>
      <c r="B73" s="62" t="s">
        <v>104</v>
      </c>
      <c r="C73" s="63">
        <v>82565</v>
      </c>
      <c r="D73" s="61"/>
      <c r="E73" s="54">
        <v>65.7</v>
      </c>
      <c r="F73" s="55">
        <f t="shared" si="1"/>
        <v>6.26</v>
      </c>
      <c r="G73" s="55">
        <f t="shared" si="0"/>
        <v>59.13</v>
      </c>
      <c r="H73" s="55">
        <v>26.28</v>
      </c>
      <c r="I73" s="55"/>
      <c r="J73" s="55">
        <v>28.743750000000002</v>
      </c>
      <c r="K73" s="55">
        <v>52.56</v>
      </c>
      <c r="L73" s="128"/>
      <c r="M73" s="55">
        <v>6.26</v>
      </c>
      <c r="N73" s="55">
        <v>34.4925</v>
      </c>
      <c r="O73" s="55">
        <v>45.99</v>
      </c>
      <c r="P73" s="55">
        <v>22.995000000000001</v>
      </c>
      <c r="Q73" s="55">
        <v>52.56</v>
      </c>
      <c r="R73" s="128"/>
      <c r="S73" s="55">
        <v>49.275000000000006</v>
      </c>
      <c r="T73" s="55">
        <v>32.85</v>
      </c>
      <c r="U73" s="55">
        <v>32.85</v>
      </c>
      <c r="V73" s="55">
        <v>59.13</v>
      </c>
      <c r="W73" s="55">
        <v>59.13</v>
      </c>
      <c r="X73" s="55">
        <v>32.85</v>
      </c>
      <c r="Y73" s="55">
        <v>19.71</v>
      </c>
      <c r="Z73" s="55">
        <v>52.56</v>
      </c>
      <c r="AA73" s="55">
        <v>49.275000000000006</v>
      </c>
      <c r="AB73" s="55">
        <v>52.56</v>
      </c>
      <c r="AC73" s="55">
        <v>59.13</v>
      </c>
      <c r="AD73" s="55">
        <v>52.56</v>
      </c>
      <c r="AE73" s="55">
        <v>59.13</v>
      </c>
      <c r="AF73" s="55"/>
      <c r="AG73" s="55">
        <v>28.743750000000002</v>
      </c>
      <c r="AH73" s="55">
        <v>59.13</v>
      </c>
      <c r="AI73" s="55">
        <v>6.26</v>
      </c>
      <c r="AJ73" s="55">
        <v>6.26</v>
      </c>
      <c r="AK73" s="55">
        <v>32.85</v>
      </c>
    </row>
    <row r="74" spans="1:37">
      <c r="A74" s="114"/>
      <c r="B74" s="60" t="s">
        <v>102</v>
      </c>
      <c r="C74" s="61" t="s">
        <v>109</v>
      </c>
      <c r="D74" s="61"/>
      <c r="E74" s="54">
        <v>25.75</v>
      </c>
      <c r="F74" s="55">
        <f t="shared" ref="F74:F137" si="2">MIN(H74:AK74)</f>
        <v>7.7249999999999996</v>
      </c>
      <c r="G74" s="55">
        <f t="shared" ref="G74:G137" si="3">MAX(H74:AK74)</f>
        <v>23.175000000000001</v>
      </c>
      <c r="H74" s="55">
        <v>10.3</v>
      </c>
      <c r="I74" s="55"/>
      <c r="J74" s="55">
        <v>11.265625</v>
      </c>
      <c r="K74" s="55">
        <v>20.6</v>
      </c>
      <c r="L74" s="128"/>
      <c r="M74" s="55"/>
      <c r="N74" s="55">
        <v>13.518749999999999</v>
      </c>
      <c r="O74" s="55">
        <v>18.024999999999999</v>
      </c>
      <c r="P74" s="55">
        <v>9.0124999999999993</v>
      </c>
      <c r="Q74" s="55">
        <v>20.6</v>
      </c>
      <c r="R74" s="128"/>
      <c r="S74" s="55">
        <v>19.3125</v>
      </c>
      <c r="T74" s="55">
        <v>12.875</v>
      </c>
      <c r="U74" s="55">
        <v>12.875</v>
      </c>
      <c r="V74" s="55">
        <v>23.175000000000001</v>
      </c>
      <c r="W74" s="55">
        <v>23.175000000000001</v>
      </c>
      <c r="X74" s="55">
        <v>12.875</v>
      </c>
      <c r="Y74" s="55">
        <v>7.7249999999999996</v>
      </c>
      <c r="Z74" s="55">
        <v>20.6</v>
      </c>
      <c r="AA74" s="55">
        <v>19.3125</v>
      </c>
      <c r="AB74" s="55">
        <v>20.6</v>
      </c>
      <c r="AC74" s="55">
        <v>23.175000000000001</v>
      </c>
      <c r="AD74" s="55">
        <v>20.6</v>
      </c>
      <c r="AE74" s="55">
        <v>23.175000000000001</v>
      </c>
      <c r="AF74" s="55"/>
      <c r="AG74" s="55">
        <v>11.265625</v>
      </c>
      <c r="AH74" s="55">
        <v>23.175000000000001</v>
      </c>
      <c r="AI74" s="55"/>
      <c r="AJ74" s="55"/>
      <c r="AK74" s="55">
        <v>12.875</v>
      </c>
    </row>
    <row r="75" spans="1:37">
      <c r="A75" s="111"/>
      <c r="B75" s="58" t="s">
        <v>72</v>
      </c>
      <c r="C75" s="59"/>
      <c r="D75" s="60" t="s">
        <v>100</v>
      </c>
      <c r="E75" s="54"/>
      <c r="F75" s="55">
        <f t="shared" si="2"/>
        <v>0</v>
      </c>
      <c r="G75" s="55">
        <f t="shared" si="3"/>
        <v>0</v>
      </c>
      <c r="H75" s="55">
        <v>0</v>
      </c>
      <c r="I75" s="55"/>
      <c r="J75" s="55">
        <v>0</v>
      </c>
      <c r="K75" s="55">
        <v>0</v>
      </c>
      <c r="L75" s="128">
        <v>0</v>
      </c>
      <c r="M75" s="55">
        <v>0</v>
      </c>
      <c r="N75" s="55">
        <v>0</v>
      </c>
      <c r="O75" s="55">
        <v>0</v>
      </c>
      <c r="P75" s="55">
        <v>0</v>
      </c>
      <c r="Q75" s="55">
        <v>0</v>
      </c>
      <c r="R75" s="128">
        <v>0</v>
      </c>
      <c r="S75" s="55">
        <v>0</v>
      </c>
      <c r="T75" s="55">
        <v>0</v>
      </c>
      <c r="U75" s="55">
        <v>0</v>
      </c>
      <c r="V75" s="55">
        <v>0</v>
      </c>
      <c r="W75" s="55">
        <v>0</v>
      </c>
      <c r="X75" s="55">
        <v>0</v>
      </c>
      <c r="Y75" s="55">
        <v>0</v>
      </c>
      <c r="Z75" s="55">
        <v>0</v>
      </c>
      <c r="AA75" s="55">
        <v>0</v>
      </c>
      <c r="AB75" s="55">
        <v>0</v>
      </c>
      <c r="AC75" s="55">
        <v>0</v>
      </c>
      <c r="AD75" s="55">
        <v>0</v>
      </c>
      <c r="AE75" s="55">
        <v>0</v>
      </c>
      <c r="AF75" s="55"/>
      <c r="AG75" s="55">
        <v>0</v>
      </c>
      <c r="AH75" s="55">
        <v>0</v>
      </c>
      <c r="AI75" s="55"/>
      <c r="AJ75" s="55"/>
      <c r="AK75" s="55">
        <v>0</v>
      </c>
    </row>
    <row r="76" spans="1:37">
      <c r="A76" s="110">
        <v>35</v>
      </c>
      <c r="B76" s="52" t="s">
        <v>112</v>
      </c>
      <c r="C76" s="53">
        <v>76700</v>
      </c>
      <c r="D76" s="53" t="s">
        <v>98</v>
      </c>
      <c r="E76" s="54">
        <v>446.7</v>
      </c>
      <c r="F76" s="55">
        <f t="shared" si="2"/>
        <v>56</v>
      </c>
      <c r="G76" s="55">
        <f t="shared" si="3"/>
        <v>402.03</v>
      </c>
      <c r="H76" s="55">
        <v>178.68</v>
      </c>
      <c r="I76" s="55"/>
      <c r="J76" s="55">
        <v>195.43125000000001</v>
      </c>
      <c r="K76" s="55">
        <v>357.36</v>
      </c>
      <c r="L76" s="128">
        <v>56</v>
      </c>
      <c r="M76" s="55">
        <v>103.47</v>
      </c>
      <c r="N76" s="55">
        <v>234.51749999999998</v>
      </c>
      <c r="O76" s="55">
        <v>312.69</v>
      </c>
      <c r="P76" s="55">
        <v>156.345</v>
      </c>
      <c r="Q76" s="55">
        <v>357.36</v>
      </c>
      <c r="R76" s="128">
        <v>56</v>
      </c>
      <c r="S76" s="55">
        <v>335.02499999999998</v>
      </c>
      <c r="T76" s="55">
        <v>223.35</v>
      </c>
      <c r="U76" s="55">
        <v>223.35</v>
      </c>
      <c r="V76" s="55">
        <v>402.03</v>
      </c>
      <c r="W76" s="55">
        <v>402.03</v>
      </c>
      <c r="X76" s="55">
        <v>223.35</v>
      </c>
      <c r="Y76" s="55">
        <v>134.01</v>
      </c>
      <c r="Z76" s="55">
        <v>357.36</v>
      </c>
      <c r="AA76" s="55">
        <v>335.02499999999998</v>
      </c>
      <c r="AB76" s="55">
        <v>357.36</v>
      </c>
      <c r="AC76" s="55">
        <v>402.03</v>
      </c>
      <c r="AD76" s="55">
        <v>357.36</v>
      </c>
      <c r="AE76" s="55">
        <v>402.03</v>
      </c>
      <c r="AF76" s="55">
        <v>126</v>
      </c>
      <c r="AG76" s="55">
        <v>195.43125000000001</v>
      </c>
      <c r="AH76" s="55">
        <v>402.03</v>
      </c>
      <c r="AI76" s="55">
        <v>103.47</v>
      </c>
      <c r="AJ76" s="55">
        <v>103.47</v>
      </c>
      <c r="AK76" s="55">
        <v>223.35</v>
      </c>
    </row>
    <row r="77" spans="1:37">
      <c r="A77" s="111"/>
      <c r="B77" s="58" t="s">
        <v>72</v>
      </c>
      <c r="C77" s="59"/>
      <c r="D77" s="60" t="s">
        <v>100</v>
      </c>
      <c r="E77" s="54"/>
      <c r="F77" s="55">
        <f t="shared" si="2"/>
        <v>0</v>
      </c>
      <c r="G77" s="55">
        <f t="shared" si="3"/>
        <v>0</v>
      </c>
      <c r="H77" s="55">
        <v>0</v>
      </c>
      <c r="I77" s="55"/>
      <c r="J77" s="55">
        <v>0</v>
      </c>
      <c r="K77" s="55">
        <v>0</v>
      </c>
      <c r="L77" s="128">
        <v>0</v>
      </c>
      <c r="M77" s="55">
        <v>0</v>
      </c>
      <c r="N77" s="55">
        <v>0</v>
      </c>
      <c r="O77" s="55">
        <v>0</v>
      </c>
      <c r="P77" s="55">
        <v>0</v>
      </c>
      <c r="Q77" s="55">
        <v>0</v>
      </c>
      <c r="R77" s="128">
        <v>0</v>
      </c>
      <c r="S77" s="55">
        <v>0</v>
      </c>
      <c r="T77" s="55">
        <v>0</v>
      </c>
      <c r="U77" s="55">
        <v>0</v>
      </c>
      <c r="V77" s="55">
        <v>0</v>
      </c>
      <c r="W77" s="55">
        <v>0</v>
      </c>
      <c r="X77" s="55">
        <v>0</v>
      </c>
      <c r="Y77" s="55">
        <v>0</v>
      </c>
      <c r="Z77" s="55">
        <v>0</v>
      </c>
      <c r="AA77" s="55">
        <v>0</v>
      </c>
      <c r="AB77" s="55">
        <v>0</v>
      </c>
      <c r="AC77" s="55">
        <v>0</v>
      </c>
      <c r="AD77" s="55">
        <v>0</v>
      </c>
      <c r="AE77" s="55">
        <v>0</v>
      </c>
      <c r="AF77" s="55"/>
      <c r="AG77" s="55">
        <v>0</v>
      </c>
      <c r="AH77" s="55">
        <v>0</v>
      </c>
      <c r="AI77" s="55"/>
      <c r="AJ77" s="55"/>
      <c r="AK77" s="55">
        <v>0</v>
      </c>
    </row>
    <row r="78" spans="1:37">
      <c r="A78" s="110">
        <v>36</v>
      </c>
      <c r="B78" s="52" t="s">
        <v>113</v>
      </c>
      <c r="C78" s="53">
        <v>76805</v>
      </c>
      <c r="D78" s="53" t="s">
        <v>98</v>
      </c>
      <c r="E78" s="54">
        <v>675</v>
      </c>
      <c r="F78" s="55">
        <f t="shared" si="2"/>
        <v>56</v>
      </c>
      <c r="G78" s="55">
        <f t="shared" si="3"/>
        <v>607.5</v>
      </c>
      <c r="H78" s="55">
        <v>270</v>
      </c>
      <c r="I78" s="55"/>
      <c r="J78" s="55">
        <v>295.31249999999994</v>
      </c>
      <c r="K78" s="55">
        <v>540</v>
      </c>
      <c r="L78" s="128">
        <v>56</v>
      </c>
      <c r="M78" s="55">
        <v>103.47</v>
      </c>
      <c r="N78" s="55">
        <v>354.37499999999994</v>
      </c>
      <c r="O78" s="55">
        <v>472.49999999999994</v>
      </c>
      <c r="P78" s="55">
        <v>236.24999999999997</v>
      </c>
      <c r="Q78" s="55">
        <v>540</v>
      </c>
      <c r="R78" s="128">
        <v>56</v>
      </c>
      <c r="S78" s="55">
        <v>506.25</v>
      </c>
      <c r="T78" s="55">
        <v>337.5</v>
      </c>
      <c r="U78" s="55">
        <v>337.5</v>
      </c>
      <c r="V78" s="55">
        <v>607.5</v>
      </c>
      <c r="W78" s="55">
        <v>607.5</v>
      </c>
      <c r="X78" s="55">
        <v>337.5</v>
      </c>
      <c r="Y78" s="55">
        <v>202.5</v>
      </c>
      <c r="Z78" s="55">
        <v>540</v>
      </c>
      <c r="AA78" s="55">
        <v>506.25</v>
      </c>
      <c r="AB78" s="55">
        <v>540</v>
      </c>
      <c r="AC78" s="55">
        <v>607.5</v>
      </c>
      <c r="AD78" s="55">
        <v>540</v>
      </c>
      <c r="AE78" s="55">
        <v>607.5</v>
      </c>
      <c r="AF78" s="55">
        <v>126</v>
      </c>
      <c r="AG78" s="55">
        <v>295.31249999999994</v>
      </c>
      <c r="AH78" s="55">
        <v>607.5</v>
      </c>
      <c r="AI78" s="55">
        <v>103.47</v>
      </c>
      <c r="AJ78" s="55">
        <v>103.47</v>
      </c>
      <c r="AK78" s="55">
        <v>337.5</v>
      </c>
    </row>
    <row r="79" spans="1:37">
      <c r="A79" s="114"/>
      <c r="B79" s="62" t="s">
        <v>114</v>
      </c>
      <c r="C79" s="63">
        <v>76816</v>
      </c>
      <c r="D79" s="64" t="s">
        <v>98</v>
      </c>
      <c r="E79" s="54">
        <v>321</v>
      </c>
      <c r="F79" s="55">
        <f t="shared" si="2"/>
        <v>96.3</v>
      </c>
      <c r="G79" s="55">
        <f t="shared" si="3"/>
        <v>288.90000000000003</v>
      </c>
      <c r="H79" s="55">
        <v>128.4</v>
      </c>
      <c r="I79" s="55"/>
      <c r="J79" s="55">
        <v>140.4375</v>
      </c>
      <c r="K79" s="55">
        <v>256.8</v>
      </c>
      <c r="L79" s="128"/>
      <c r="M79" s="55">
        <v>103.47</v>
      </c>
      <c r="N79" s="55">
        <v>168.52499999999998</v>
      </c>
      <c r="O79" s="55">
        <v>224.7</v>
      </c>
      <c r="P79" s="55">
        <v>112.35</v>
      </c>
      <c r="Q79" s="55">
        <v>256.8</v>
      </c>
      <c r="R79" s="128"/>
      <c r="S79" s="55">
        <v>240.75</v>
      </c>
      <c r="T79" s="55">
        <v>160.5</v>
      </c>
      <c r="U79" s="55">
        <v>160.5</v>
      </c>
      <c r="V79" s="55">
        <v>288.90000000000003</v>
      </c>
      <c r="W79" s="55">
        <v>288.90000000000003</v>
      </c>
      <c r="X79" s="55">
        <v>160.5</v>
      </c>
      <c r="Y79" s="55">
        <v>96.3</v>
      </c>
      <c r="Z79" s="55">
        <v>256.8</v>
      </c>
      <c r="AA79" s="55">
        <v>240.75</v>
      </c>
      <c r="AB79" s="55">
        <v>256.8</v>
      </c>
      <c r="AC79" s="55">
        <v>288.90000000000003</v>
      </c>
      <c r="AD79" s="55">
        <v>256.8</v>
      </c>
      <c r="AE79" s="55">
        <v>288.90000000000003</v>
      </c>
      <c r="AF79" s="55"/>
      <c r="AG79" s="55">
        <v>140.4375</v>
      </c>
      <c r="AH79" s="55">
        <v>288.90000000000003</v>
      </c>
      <c r="AI79" s="55">
        <v>103.47</v>
      </c>
      <c r="AJ79" s="55">
        <v>103.47</v>
      </c>
      <c r="AK79" s="55">
        <v>160.5</v>
      </c>
    </row>
    <row r="80" spans="1:37">
      <c r="A80" s="111"/>
      <c r="B80" s="58" t="s">
        <v>72</v>
      </c>
      <c r="C80" s="59"/>
      <c r="D80" s="60" t="s">
        <v>100</v>
      </c>
      <c r="E80" s="54"/>
      <c r="F80" s="55">
        <f t="shared" si="2"/>
        <v>0</v>
      </c>
      <c r="G80" s="55">
        <f t="shared" si="3"/>
        <v>0</v>
      </c>
      <c r="H80" s="55">
        <v>0</v>
      </c>
      <c r="I80" s="55"/>
      <c r="J80" s="55">
        <v>0</v>
      </c>
      <c r="K80" s="55">
        <v>0</v>
      </c>
      <c r="L80" s="128"/>
      <c r="M80" s="55"/>
      <c r="N80" s="55">
        <v>0</v>
      </c>
      <c r="O80" s="55">
        <v>0</v>
      </c>
      <c r="P80" s="55">
        <v>0</v>
      </c>
      <c r="Q80" s="55">
        <v>0</v>
      </c>
      <c r="R80" s="128"/>
      <c r="S80" s="55">
        <v>0</v>
      </c>
      <c r="T80" s="55">
        <v>0</v>
      </c>
      <c r="U80" s="55">
        <v>0</v>
      </c>
      <c r="V80" s="55">
        <v>0</v>
      </c>
      <c r="W80" s="55">
        <v>0</v>
      </c>
      <c r="X80" s="55">
        <v>0</v>
      </c>
      <c r="Y80" s="55">
        <v>0</v>
      </c>
      <c r="Z80" s="55">
        <v>0</v>
      </c>
      <c r="AA80" s="55">
        <v>0</v>
      </c>
      <c r="AB80" s="55">
        <v>0</v>
      </c>
      <c r="AC80" s="55">
        <v>0</v>
      </c>
      <c r="AD80" s="55">
        <v>0</v>
      </c>
      <c r="AE80" s="55">
        <v>0</v>
      </c>
      <c r="AF80" s="55"/>
      <c r="AG80" s="55">
        <v>0</v>
      </c>
      <c r="AH80" s="55">
        <v>0</v>
      </c>
      <c r="AI80" s="55"/>
      <c r="AJ80" s="55"/>
      <c r="AK80" s="55">
        <v>0</v>
      </c>
    </row>
    <row r="81" spans="1:37">
      <c r="A81" s="110">
        <v>37</v>
      </c>
      <c r="B81" s="52" t="s">
        <v>115</v>
      </c>
      <c r="C81" s="53">
        <v>76830</v>
      </c>
      <c r="D81" s="53" t="s">
        <v>98</v>
      </c>
      <c r="E81" s="54">
        <v>580</v>
      </c>
      <c r="F81" s="55">
        <f t="shared" si="2"/>
        <v>68</v>
      </c>
      <c r="G81" s="55">
        <f t="shared" si="3"/>
        <v>522</v>
      </c>
      <c r="H81" s="55">
        <v>232</v>
      </c>
      <c r="I81" s="55"/>
      <c r="J81" s="55">
        <v>253.75</v>
      </c>
      <c r="K81" s="55">
        <v>464</v>
      </c>
      <c r="L81" s="128">
        <v>68</v>
      </c>
      <c r="M81" s="55">
        <v>103.47</v>
      </c>
      <c r="N81" s="55">
        <v>304.5</v>
      </c>
      <c r="O81" s="55">
        <v>406</v>
      </c>
      <c r="P81" s="55">
        <v>203</v>
      </c>
      <c r="Q81" s="55">
        <v>464</v>
      </c>
      <c r="R81" s="128">
        <v>68</v>
      </c>
      <c r="S81" s="55">
        <v>435</v>
      </c>
      <c r="T81" s="55">
        <v>290</v>
      </c>
      <c r="U81" s="55">
        <v>290</v>
      </c>
      <c r="V81" s="55">
        <v>522</v>
      </c>
      <c r="W81" s="55">
        <v>522</v>
      </c>
      <c r="X81" s="55">
        <v>290</v>
      </c>
      <c r="Y81" s="55">
        <v>174</v>
      </c>
      <c r="Z81" s="55">
        <v>464</v>
      </c>
      <c r="AA81" s="55">
        <v>435</v>
      </c>
      <c r="AB81" s="55">
        <v>464</v>
      </c>
      <c r="AC81" s="55">
        <v>522</v>
      </c>
      <c r="AD81" s="55">
        <v>464</v>
      </c>
      <c r="AE81" s="55">
        <v>522</v>
      </c>
      <c r="AF81" s="55">
        <v>153</v>
      </c>
      <c r="AG81" s="55">
        <v>253.75</v>
      </c>
      <c r="AH81" s="55">
        <v>522</v>
      </c>
      <c r="AI81" s="55">
        <v>103.47</v>
      </c>
      <c r="AJ81" s="55">
        <v>103.47</v>
      </c>
      <c r="AK81" s="55">
        <v>290</v>
      </c>
    </row>
    <row r="82" spans="1:37">
      <c r="A82" s="114"/>
      <c r="B82" s="62" t="s">
        <v>116</v>
      </c>
      <c r="C82" s="63">
        <v>93975</v>
      </c>
      <c r="D82" s="64" t="s">
        <v>98</v>
      </c>
      <c r="E82" s="54">
        <v>1000</v>
      </c>
      <c r="F82" s="55">
        <f t="shared" si="2"/>
        <v>215.12</v>
      </c>
      <c r="G82" s="55">
        <f t="shared" si="3"/>
        <v>900</v>
      </c>
      <c r="H82" s="55">
        <v>400</v>
      </c>
      <c r="I82" s="55"/>
      <c r="J82" s="55">
        <v>437.5</v>
      </c>
      <c r="K82" s="55">
        <v>800</v>
      </c>
      <c r="L82" s="128"/>
      <c r="M82" s="55">
        <v>215.12</v>
      </c>
      <c r="N82" s="55">
        <v>525</v>
      </c>
      <c r="O82" s="55">
        <v>700</v>
      </c>
      <c r="P82" s="55">
        <v>350</v>
      </c>
      <c r="Q82" s="55">
        <v>800</v>
      </c>
      <c r="R82" s="128"/>
      <c r="S82" s="55">
        <v>750</v>
      </c>
      <c r="T82" s="55">
        <v>500</v>
      </c>
      <c r="U82" s="55">
        <v>500</v>
      </c>
      <c r="V82" s="55">
        <v>900</v>
      </c>
      <c r="W82" s="55">
        <v>900</v>
      </c>
      <c r="X82" s="55">
        <v>500</v>
      </c>
      <c r="Y82" s="55">
        <v>300</v>
      </c>
      <c r="Z82" s="55">
        <v>800</v>
      </c>
      <c r="AA82" s="55">
        <v>750</v>
      </c>
      <c r="AB82" s="55">
        <v>800</v>
      </c>
      <c r="AC82" s="55">
        <v>900</v>
      </c>
      <c r="AD82" s="55">
        <v>800</v>
      </c>
      <c r="AE82" s="55">
        <v>900</v>
      </c>
      <c r="AF82" s="55"/>
      <c r="AG82" s="55">
        <v>437.5</v>
      </c>
      <c r="AH82" s="55">
        <v>900</v>
      </c>
      <c r="AI82" s="55">
        <v>215.12</v>
      </c>
      <c r="AJ82" s="55">
        <v>215.12</v>
      </c>
      <c r="AK82" s="55">
        <v>500</v>
      </c>
    </row>
    <row r="83" spans="1:37">
      <c r="A83" s="114"/>
      <c r="B83" s="62" t="s">
        <v>117</v>
      </c>
      <c r="C83" s="63">
        <v>76856</v>
      </c>
      <c r="D83" s="64" t="s">
        <v>98</v>
      </c>
      <c r="E83" s="54">
        <v>328.9</v>
      </c>
      <c r="F83" s="55">
        <f t="shared" si="2"/>
        <v>98.669999999999987</v>
      </c>
      <c r="G83" s="55">
        <f t="shared" si="3"/>
        <v>296.01</v>
      </c>
      <c r="H83" s="55">
        <v>131.56</v>
      </c>
      <c r="I83" s="55"/>
      <c r="J83" s="55">
        <v>143.89374999999998</v>
      </c>
      <c r="K83" s="55">
        <v>263.12</v>
      </c>
      <c r="L83" s="128"/>
      <c r="M83" s="55">
        <v>103.47</v>
      </c>
      <c r="N83" s="55">
        <v>172.67249999999996</v>
      </c>
      <c r="O83" s="55">
        <v>230.22999999999996</v>
      </c>
      <c r="P83" s="55">
        <v>115.11499999999998</v>
      </c>
      <c r="Q83" s="55">
        <v>263.12</v>
      </c>
      <c r="R83" s="128"/>
      <c r="S83" s="55">
        <v>246.67499999999998</v>
      </c>
      <c r="T83" s="55">
        <v>164.45</v>
      </c>
      <c r="U83" s="55">
        <v>164.45</v>
      </c>
      <c r="V83" s="55">
        <v>296.01</v>
      </c>
      <c r="W83" s="55">
        <v>296.01</v>
      </c>
      <c r="X83" s="55">
        <v>164.45</v>
      </c>
      <c r="Y83" s="55">
        <v>98.669999999999987</v>
      </c>
      <c r="Z83" s="55">
        <v>263.12</v>
      </c>
      <c r="AA83" s="55">
        <v>246.67499999999998</v>
      </c>
      <c r="AB83" s="55">
        <v>263.12</v>
      </c>
      <c r="AC83" s="55">
        <v>296.01</v>
      </c>
      <c r="AD83" s="55">
        <v>263.12</v>
      </c>
      <c r="AE83" s="55">
        <v>296.01</v>
      </c>
      <c r="AF83" s="55"/>
      <c r="AG83" s="55">
        <v>143.89374999999998</v>
      </c>
      <c r="AH83" s="55">
        <v>296.01</v>
      </c>
      <c r="AI83" s="55">
        <v>103.47</v>
      </c>
      <c r="AJ83" s="55">
        <v>103.47</v>
      </c>
      <c r="AK83" s="55">
        <v>164.45</v>
      </c>
    </row>
    <row r="84" spans="1:37">
      <c r="A84" s="114"/>
      <c r="B84" s="65" t="s">
        <v>83</v>
      </c>
      <c r="C84" s="66">
        <v>36415</v>
      </c>
      <c r="D84" s="66" t="s">
        <v>81</v>
      </c>
      <c r="E84" s="54">
        <v>12.75</v>
      </c>
      <c r="F84" s="55">
        <f t="shared" si="2"/>
        <v>3.08</v>
      </c>
      <c r="G84" s="55">
        <f t="shared" si="3"/>
        <v>11.475</v>
      </c>
      <c r="H84" s="55">
        <v>5.1000000000000005</v>
      </c>
      <c r="I84" s="55"/>
      <c r="J84" s="55">
        <v>5.5781249999999991</v>
      </c>
      <c r="K84" s="55">
        <v>10.200000000000001</v>
      </c>
      <c r="L84" s="128"/>
      <c r="M84" s="55">
        <v>3.08</v>
      </c>
      <c r="N84" s="55">
        <v>6.6937499999999996</v>
      </c>
      <c r="O84" s="55">
        <v>8.9249999999999989</v>
      </c>
      <c r="P84" s="55">
        <v>4.4624999999999995</v>
      </c>
      <c r="Q84" s="55">
        <v>10.200000000000001</v>
      </c>
      <c r="R84" s="128"/>
      <c r="S84" s="55">
        <v>9.5625</v>
      </c>
      <c r="T84" s="55">
        <v>6.375</v>
      </c>
      <c r="U84" s="55">
        <v>6.375</v>
      </c>
      <c r="V84" s="55">
        <v>11.475</v>
      </c>
      <c r="W84" s="55">
        <v>11.475</v>
      </c>
      <c r="X84" s="55">
        <v>6.375</v>
      </c>
      <c r="Y84" s="55">
        <v>3.8249999999999997</v>
      </c>
      <c r="Z84" s="55">
        <v>10.200000000000001</v>
      </c>
      <c r="AA84" s="55">
        <v>9.5625</v>
      </c>
      <c r="AB84" s="55">
        <v>10.200000000000001</v>
      </c>
      <c r="AC84" s="55">
        <v>11.475</v>
      </c>
      <c r="AD84" s="55">
        <v>10.200000000000001</v>
      </c>
      <c r="AE84" s="55">
        <v>11.475</v>
      </c>
      <c r="AF84" s="55"/>
      <c r="AG84" s="55">
        <v>5.5781249999999991</v>
      </c>
      <c r="AH84" s="55">
        <v>11.475</v>
      </c>
      <c r="AI84" s="55">
        <v>3.08</v>
      </c>
      <c r="AJ84" s="55">
        <v>3.08</v>
      </c>
      <c r="AK84" s="55">
        <v>6.375</v>
      </c>
    </row>
    <row r="85" spans="1:37">
      <c r="A85" s="114"/>
      <c r="B85" s="67" t="s">
        <v>72</v>
      </c>
      <c r="C85" s="68"/>
      <c r="D85" s="69" t="s">
        <v>118</v>
      </c>
      <c r="E85" s="54"/>
      <c r="F85" s="55">
        <f t="shared" si="2"/>
        <v>0</v>
      </c>
      <c r="G85" s="55">
        <f t="shared" si="3"/>
        <v>0</v>
      </c>
      <c r="H85" s="55">
        <v>0</v>
      </c>
      <c r="I85" s="55"/>
      <c r="J85" s="55">
        <v>0</v>
      </c>
      <c r="K85" s="55">
        <v>0</v>
      </c>
      <c r="L85" s="128"/>
      <c r="M85" s="55"/>
      <c r="N85" s="55">
        <v>0</v>
      </c>
      <c r="O85" s="55">
        <v>0</v>
      </c>
      <c r="P85" s="55">
        <v>0</v>
      </c>
      <c r="Q85" s="55">
        <v>0</v>
      </c>
      <c r="R85" s="128"/>
      <c r="S85" s="55">
        <v>0</v>
      </c>
      <c r="T85" s="55">
        <v>0</v>
      </c>
      <c r="U85" s="55">
        <v>0</v>
      </c>
      <c r="V85" s="55">
        <v>0</v>
      </c>
      <c r="W85" s="55">
        <v>0</v>
      </c>
      <c r="X85" s="55">
        <v>0</v>
      </c>
      <c r="Y85" s="55">
        <v>0</v>
      </c>
      <c r="Z85" s="55">
        <v>0</v>
      </c>
      <c r="AA85" s="55">
        <v>0</v>
      </c>
      <c r="AB85" s="55">
        <v>0</v>
      </c>
      <c r="AC85" s="55">
        <v>0</v>
      </c>
      <c r="AD85" s="55">
        <v>0</v>
      </c>
      <c r="AE85" s="55">
        <v>0</v>
      </c>
      <c r="AF85" s="55"/>
      <c r="AG85" s="55">
        <v>0</v>
      </c>
      <c r="AH85" s="55">
        <v>0</v>
      </c>
      <c r="AI85" s="55"/>
      <c r="AJ85" s="55"/>
      <c r="AK85" s="55">
        <v>0</v>
      </c>
    </row>
    <row r="86" spans="1:37">
      <c r="A86" s="110">
        <v>38</v>
      </c>
      <c r="B86" s="52" t="s">
        <v>119</v>
      </c>
      <c r="C86" s="53">
        <v>77065</v>
      </c>
      <c r="D86" s="53" t="s">
        <v>98</v>
      </c>
      <c r="E86" s="54">
        <v>305</v>
      </c>
      <c r="F86" s="55">
        <f t="shared" si="2"/>
        <v>84.34</v>
      </c>
      <c r="G86" s="55">
        <f t="shared" si="3"/>
        <v>274.5</v>
      </c>
      <c r="H86" s="55">
        <v>122</v>
      </c>
      <c r="I86" s="55"/>
      <c r="J86" s="55">
        <v>133.4375</v>
      </c>
      <c r="K86" s="55">
        <v>244</v>
      </c>
      <c r="L86" s="128">
        <v>104.44</v>
      </c>
      <c r="M86" s="55">
        <v>84.34</v>
      </c>
      <c r="N86" s="55">
        <v>160.125</v>
      </c>
      <c r="O86" s="55">
        <v>213.5</v>
      </c>
      <c r="P86" s="55">
        <v>106.75</v>
      </c>
      <c r="Q86" s="55">
        <v>244</v>
      </c>
      <c r="R86" s="128">
        <v>104.44</v>
      </c>
      <c r="S86" s="55">
        <v>228.75</v>
      </c>
      <c r="T86" s="55">
        <v>152.5</v>
      </c>
      <c r="U86" s="55">
        <v>152.5</v>
      </c>
      <c r="V86" s="55">
        <v>274.5</v>
      </c>
      <c r="W86" s="55">
        <v>274.5</v>
      </c>
      <c r="X86" s="55">
        <v>152.5</v>
      </c>
      <c r="Y86" s="55">
        <v>91.5</v>
      </c>
      <c r="Z86" s="55">
        <v>244</v>
      </c>
      <c r="AA86" s="55">
        <v>228.75</v>
      </c>
      <c r="AB86" s="55">
        <v>244</v>
      </c>
      <c r="AC86" s="55">
        <v>274.5</v>
      </c>
      <c r="AD86" s="55">
        <v>244</v>
      </c>
      <c r="AE86" s="55">
        <v>274.5</v>
      </c>
      <c r="AF86" s="55">
        <v>234.99</v>
      </c>
      <c r="AG86" s="55">
        <v>133.4375</v>
      </c>
      <c r="AH86" s="55">
        <v>274.5</v>
      </c>
      <c r="AI86" s="55">
        <v>84.34</v>
      </c>
      <c r="AJ86" s="55">
        <v>84.34</v>
      </c>
      <c r="AK86" s="55">
        <v>152.5</v>
      </c>
    </row>
    <row r="87" spans="1:37">
      <c r="A87" s="111"/>
      <c r="B87" s="58" t="s">
        <v>72</v>
      </c>
      <c r="C87" s="59"/>
      <c r="D87" s="60" t="s">
        <v>100</v>
      </c>
      <c r="E87" s="54"/>
      <c r="F87" s="55">
        <f t="shared" si="2"/>
        <v>0</v>
      </c>
      <c r="G87" s="55">
        <f t="shared" si="3"/>
        <v>0</v>
      </c>
      <c r="H87" s="55">
        <v>0</v>
      </c>
      <c r="I87" s="55"/>
      <c r="J87" s="55">
        <v>0</v>
      </c>
      <c r="K87" s="55">
        <v>0</v>
      </c>
      <c r="L87" s="128">
        <v>0</v>
      </c>
      <c r="M87" s="55">
        <v>0</v>
      </c>
      <c r="N87" s="55">
        <v>0</v>
      </c>
      <c r="O87" s="55">
        <v>0</v>
      </c>
      <c r="P87" s="55">
        <v>0</v>
      </c>
      <c r="Q87" s="55">
        <v>0</v>
      </c>
      <c r="R87" s="128">
        <v>0</v>
      </c>
      <c r="S87" s="55">
        <v>0</v>
      </c>
      <c r="T87" s="55">
        <v>0</v>
      </c>
      <c r="U87" s="55">
        <v>0</v>
      </c>
      <c r="V87" s="55">
        <v>0</v>
      </c>
      <c r="W87" s="55">
        <v>0</v>
      </c>
      <c r="X87" s="55">
        <v>0</v>
      </c>
      <c r="Y87" s="55">
        <v>0</v>
      </c>
      <c r="Z87" s="55">
        <v>0</v>
      </c>
      <c r="AA87" s="55">
        <v>0</v>
      </c>
      <c r="AB87" s="55">
        <v>0</v>
      </c>
      <c r="AC87" s="55">
        <v>0</v>
      </c>
      <c r="AD87" s="55">
        <v>0</v>
      </c>
      <c r="AE87" s="55">
        <v>0</v>
      </c>
      <c r="AF87" s="55"/>
      <c r="AG87" s="55">
        <v>0</v>
      </c>
      <c r="AH87" s="55">
        <v>0</v>
      </c>
      <c r="AI87" s="55"/>
      <c r="AJ87" s="55"/>
      <c r="AK87" s="55">
        <v>0</v>
      </c>
    </row>
    <row r="88" spans="1:37">
      <c r="A88" s="110">
        <v>39</v>
      </c>
      <c r="B88" s="52" t="s">
        <v>120</v>
      </c>
      <c r="C88" s="53">
        <v>77066</v>
      </c>
      <c r="D88" s="53" t="s">
        <v>98</v>
      </c>
      <c r="E88" s="54">
        <v>390</v>
      </c>
      <c r="F88" s="55">
        <f t="shared" si="2"/>
        <v>107.56</v>
      </c>
      <c r="G88" s="55">
        <f t="shared" si="3"/>
        <v>351</v>
      </c>
      <c r="H88" s="55">
        <v>156</v>
      </c>
      <c r="I88" s="55"/>
      <c r="J88" s="55">
        <v>170.625</v>
      </c>
      <c r="K88" s="55">
        <v>312</v>
      </c>
      <c r="L88" s="128">
        <v>126.48</v>
      </c>
      <c r="M88" s="55">
        <v>107.56</v>
      </c>
      <c r="N88" s="55">
        <v>204.75</v>
      </c>
      <c r="O88" s="55">
        <v>273</v>
      </c>
      <c r="P88" s="55">
        <v>136.5</v>
      </c>
      <c r="Q88" s="55">
        <v>312</v>
      </c>
      <c r="R88" s="128">
        <v>126.48</v>
      </c>
      <c r="S88" s="55">
        <v>292.5</v>
      </c>
      <c r="T88" s="55">
        <v>195</v>
      </c>
      <c r="U88" s="55">
        <v>195</v>
      </c>
      <c r="V88" s="55">
        <v>351</v>
      </c>
      <c r="W88" s="55">
        <v>351</v>
      </c>
      <c r="X88" s="55">
        <v>195</v>
      </c>
      <c r="Y88" s="55">
        <v>117</v>
      </c>
      <c r="Z88" s="55">
        <v>312</v>
      </c>
      <c r="AA88" s="55">
        <v>292.5</v>
      </c>
      <c r="AB88" s="55">
        <v>312</v>
      </c>
      <c r="AC88" s="55">
        <v>351</v>
      </c>
      <c r="AD88" s="55">
        <v>312</v>
      </c>
      <c r="AE88" s="55">
        <v>351</v>
      </c>
      <c r="AF88" s="55">
        <v>284.58</v>
      </c>
      <c r="AG88" s="55">
        <v>170.625</v>
      </c>
      <c r="AH88" s="55">
        <v>351</v>
      </c>
      <c r="AI88" s="55">
        <v>107.56</v>
      </c>
      <c r="AJ88" s="55">
        <v>107.56</v>
      </c>
      <c r="AK88" s="55">
        <v>195</v>
      </c>
    </row>
    <row r="89" spans="1:37">
      <c r="A89" s="111"/>
      <c r="B89" s="58" t="s">
        <v>72</v>
      </c>
      <c r="C89" s="59"/>
      <c r="D89" s="60" t="s">
        <v>100</v>
      </c>
      <c r="E89" s="54"/>
      <c r="F89" s="55">
        <f t="shared" si="2"/>
        <v>0</v>
      </c>
      <c r="G89" s="55">
        <f t="shared" si="3"/>
        <v>0</v>
      </c>
      <c r="H89" s="55">
        <v>0</v>
      </c>
      <c r="I89" s="55"/>
      <c r="J89" s="55">
        <v>0</v>
      </c>
      <c r="K89" s="55">
        <v>0</v>
      </c>
      <c r="L89" s="128">
        <v>0</v>
      </c>
      <c r="M89" s="55">
        <v>0</v>
      </c>
      <c r="N89" s="55">
        <v>0</v>
      </c>
      <c r="O89" s="55">
        <v>0</v>
      </c>
      <c r="P89" s="55">
        <v>0</v>
      </c>
      <c r="Q89" s="55">
        <v>0</v>
      </c>
      <c r="R89" s="128">
        <v>0</v>
      </c>
      <c r="S89" s="55">
        <v>0</v>
      </c>
      <c r="T89" s="55">
        <v>0</v>
      </c>
      <c r="U89" s="55">
        <v>0</v>
      </c>
      <c r="V89" s="55">
        <v>0</v>
      </c>
      <c r="W89" s="55">
        <v>0</v>
      </c>
      <c r="X89" s="55">
        <v>0</v>
      </c>
      <c r="Y89" s="55">
        <v>0</v>
      </c>
      <c r="Z89" s="55">
        <v>0</v>
      </c>
      <c r="AA89" s="55">
        <v>0</v>
      </c>
      <c r="AB89" s="55">
        <v>0</v>
      </c>
      <c r="AC89" s="55">
        <v>0</v>
      </c>
      <c r="AD89" s="55">
        <v>0</v>
      </c>
      <c r="AE89" s="55">
        <v>0</v>
      </c>
      <c r="AF89" s="55"/>
      <c r="AG89" s="55">
        <v>0</v>
      </c>
      <c r="AH89" s="55">
        <v>0</v>
      </c>
      <c r="AI89" s="55"/>
      <c r="AJ89" s="55"/>
      <c r="AK89" s="55">
        <v>0</v>
      </c>
    </row>
    <row r="90" spans="1:37">
      <c r="A90" s="110">
        <v>40</v>
      </c>
      <c r="B90" s="52" t="s">
        <v>121</v>
      </c>
      <c r="C90" s="53">
        <v>77067</v>
      </c>
      <c r="D90" s="53" t="s">
        <v>98</v>
      </c>
      <c r="E90" s="54">
        <v>295</v>
      </c>
      <c r="F90" s="55">
        <f t="shared" si="2"/>
        <v>88.5</v>
      </c>
      <c r="G90" s="55">
        <f t="shared" si="3"/>
        <v>265.5</v>
      </c>
      <c r="H90" s="55">
        <v>118</v>
      </c>
      <c r="I90" s="55"/>
      <c r="J90" s="55">
        <v>129.0625</v>
      </c>
      <c r="K90" s="55">
        <v>236</v>
      </c>
      <c r="L90" s="128">
        <v>98.84</v>
      </c>
      <c r="M90" s="55">
        <v>89.18</v>
      </c>
      <c r="N90" s="55">
        <v>154.875</v>
      </c>
      <c r="O90" s="55">
        <v>206.5</v>
      </c>
      <c r="P90" s="55">
        <v>103.25</v>
      </c>
      <c r="Q90" s="55">
        <v>236</v>
      </c>
      <c r="R90" s="128">
        <v>98.84</v>
      </c>
      <c r="S90" s="55">
        <v>221.25</v>
      </c>
      <c r="T90" s="55">
        <v>147.5</v>
      </c>
      <c r="U90" s="55">
        <v>147.5</v>
      </c>
      <c r="V90" s="55">
        <v>265.5</v>
      </c>
      <c r="W90" s="55">
        <v>265.5</v>
      </c>
      <c r="X90" s="55">
        <v>147.5</v>
      </c>
      <c r="Y90" s="55">
        <v>88.5</v>
      </c>
      <c r="Z90" s="55">
        <v>236</v>
      </c>
      <c r="AA90" s="55">
        <v>221.25</v>
      </c>
      <c r="AB90" s="55">
        <v>236</v>
      </c>
      <c r="AC90" s="55">
        <v>265.5</v>
      </c>
      <c r="AD90" s="55">
        <v>236</v>
      </c>
      <c r="AE90" s="55">
        <v>265.5</v>
      </c>
      <c r="AF90" s="55">
        <v>222.39000000000001</v>
      </c>
      <c r="AG90" s="55">
        <v>129.0625</v>
      </c>
      <c r="AH90" s="55">
        <v>265.5</v>
      </c>
      <c r="AI90" s="55">
        <v>89.18</v>
      </c>
      <c r="AJ90" s="55">
        <v>89.18</v>
      </c>
      <c r="AK90" s="55">
        <v>147.5</v>
      </c>
    </row>
    <row r="91" spans="1:37" ht="16.8" customHeight="1">
      <c r="A91" s="111"/>
      <c r="B91" s="58" t="s">
        <v>72</v>
      </c>
      <c r="C91" s="59"/>
      <c r="D91" s="60" t="s">
        <v>100</v>
      </c>
      <c r="E91" s="54"/>
      <c r="F91" s="55">
        <f t="shared" si="2"/>
        <v>0</v>
      </c>
      <c r="G91" s="55">
        <f t="shared" si="3"/>
        <v>0</v>
      </c>
      <c r="H91" s="55">
        <v>0</v>
      </c>
      <c r="I91" s="55"/>
      <c r="J91" s="55">
        <v>0</v>
      </c>
      <c r="K91" s="55">
        <v>0</v>
      </c>
      <c r="L91" s="128">
        <v>0</v>
      </c>
      <c r="M91" s="55">
        <v>0</v>
      </c>
      <c r="N91" s="55">
        <v>0</v>
      </c>
      <c r="O91" s="55">
        <v>0</v>
      </c>
      <c r="P91" s="55">
        <v>0</v>
      </c>
      <c r="Q91" s="55">
        <v>0</v>
      </c>
      <c r="R91" s="128">
        <v>0</v>
      </c>
      <c r="S91" s="55">
        <v>0</v>
      </c>
      <c r="T91" s="55">
        <v>0</v>
      </c>
      <c r="U91" s="55">
        <v>0</v>
      </c>
      <c r="V91" s="55">
        <v>0</v>
      </c>
      <c r="W91" s="55">
        <v>0</v>
      </c>
      <c r="X91" s="55">
        <v>0</v>
      </c>
      <c r="Y91" s="55">
        <v>0</v>
      </c>
      <c r="Z91" s="55">
        <v>0</v>
      </c>
      <c r="AA91" s="55">
        <v>0</v>
      </c>
      <c r="AB91" s="55">
        <v>0</v>
      </c>
      <c r="AC91" s="55">
        <v>0</v>
      </c>
      <c r="AD91" s="55">
        <v>0</v>
      </c>
      <c r="AE91" s="55">
        <v>0</v>
      </c>
      <c r="AF91" s="55"/>
      <c r="AG91" s="55">
        <v>0</v>
      </c>
      <c r="AH91" s="55">
        <v>0</v>
      </c>
      <c r="AI91" s="55"/>
      <c r="AJ91" s="55"/>
      <c r="AK91" s="55">
        <v>0</v>
      </c>
    </row>
    <row r="92" spans="1:37">
      <c r="A92" s="113">
        <v>41</v>
      </c>
      <c r="B92" s="56" t="s">
        <v>122</v>
      </c>
      <c r="C92" s="57"/>
      <c r="D92" s="57" t="s">
        <v>123</v>
      </c>
      <c r="E92" s="54" t="s">
        <v>76</v>
      </c>
      <c r="F92" s="55">
        <f t="shared" si="2"/>
        <v>0</v>
      </c>
      <c r="G92" s="55">
        <f t="shared" si="3"/>
        <v>0</v>
      </c>
      <c r="H92" s="55"/>
      <c r="I92" s="55"/>
      <c r="J92" s="55"/>
      <c r="K92" s="55"/>
      <c r="L92" s="128"/>
      <c r="M92" s="55"/>
      <c r="N92" s="55"/>
      <c r="O92" s="55"/>
      <c r="P92" s="55"/>
      <c r="Q92" s="55"/>
      <c r="R92" s="128"/>
      <c r="S92" s="55"/>
      <c r="T92" s="55"/>
      <c r="U92" s="55"/>
      <c r="V92" s="55"/>
      <c r="W92" s="55"/>
      <c r="X92" s="55"/>
      <c r="Y92" s="55"/>
      <c r="Z92" s="55"/>
      <c r="AA92" s="55"/>
      <c r="AB92" s="55"/>
      <c r="AC92" s="55"/>
      <c r="AD92" s="55"/>
      <c r="AE92" s="55"/>
      <c r="AF92" s="55"/>
      <c r="AG92" s="55"/>
      <c r="AH92" s="55"/>
      <c r="AI92" s="55"/>
      <c r="AJ92" s="55"/>
      <c r="AK92" s="55"/>
    </row>
    <row r="93" spans="1:37">
      <c r="A93" s="113">
        <v>42</v>
      </c>
      <c r="B93" s="56" t="s">
        <v>124</v>
      </c>
      <c r="C93" s="57"/>
      <c r="D93" s="57" t="s">
        <v>123</v>
      </c>
      <c r="E93" s="54" t="s">
        <v>76</v>
      </c>
      <c r="F93" s="55">
        <f t="shared" si="2"/>
        <v>0</v>
      </c>
      <c r="G93" s="55">
        <f t="shared" si="3"/>
        <v>0</v>
      </c>
      <c r="H93" s="55"/>
      <c r="I93" s="55"/>
      <c r="J93" s="55"/>
      <c r="K93" s="55"/>
      <c r="L93" s="128"/>
      <c r="M93" s="55"/>
      <c r="N93" s="55"/>
      <c r="O93" s="55"/>
      <c r="P93" s="55"/>
      <c r="Q93" s="55"/>
      <c r="R93" s="128"/>
      <c r="S93" s="55"/>
      <c r="T93" s="55"/>
      <c r="U93" s="55"/>
      <c r="V93" s="55"/>
      <c r="W93" s="55"/>
      <c r="X93" s="55"/>
      <c r="Y93" s="55"/>
      <c r="Z93" s="55"/>
      <c r="AA93" s="55"/>
      <c r="AB93" s="55"/>
      <c r="AC93" s="55"/>
      <c r="AD93" s="55"/>
      <c r="AE93" s="55"/>
      <c r="AF93" s="55"/>
      <c r="AG93" s="55"/>
      <c r="AH93" s="55"/>
      <c r="AI93" s="55"/>
      <c r="AJ93" s="55"/>
      <c r="AK93" s="55"/>
    </row>
    <row r="94" spans="1:37">
      <c r="A94" s="113">
        <v>43</v>
      </c>
      <c r="B94" s="56" t="s">
        <v>125</v>
      </c>
      <c r="C94" s="57"/>
      <c r="D94" s="57" t="s">
        <v>123</v>
      </c>
      <c r="E94" s="54" t="s">
        <v>76</v>
      </c>
      <c r="F94" s="55">
        <f t="shared" si="2"/>
        <v>0</v>
      </c>
      <c r="G94" s="55">
        <f t="shared" si="3"/>
        <v>0</v>
      </c>
      <c r="H94" s="55"/>
      <c r="I94" s="55"/>
      <c r="J94" s="55"/>
      <c r="K94" s="55"/>
      <c r="L94" s="128"/>
      <c r="M94" s="55"/>
      <c r="N94" s="55"/>
      <c r="O94" s="55"/>
      <c r="P94" s="55"/>
      <c r="Q94" s="55"/>
      <c r="R94" s="128"/>
      <c r="S94" s="55"/>
      <c r="T94" s="55"/>
      <c r="U94" s="55"/>
      <c r="V94" s="55"/>
      <c r="W94" s="55"/>
      <c r="X94" s="55"/>
      <c r="Y94" s="55"/>
      <c r="Z94" s="55"/>
      <c r="AA94" s="55"/>
      <c r="AB94" s="55"/>
      <c r="AC94" s="55"/>
      <c r="AD94" s="55"/>
      <c r="AE94" s="55"/>
      <c r="AF94" s="55"/>
      <c r="AG94" s="55"/>
      <c r="AH94" s="55"/>
      <c r="AI94" s="55"/>
      <c r="AJ94" s="55"/>
      <c r="AK94" s="55"/>
    </row>
    <row r="95" spans="1:37">
      <c r="A95" s="113">
        <v>44</v>
      </c>
      <c r="B95" s="56" t="s">
        <v>126</v>
      </c>
      <c r="C95" s="57"/>
      <c r="D95" s="57" t="s">
        <v>123</v>
      </c>
      <c r="E95" s="54" t="s">
        <v>76</v>
      </c>
      <c r="F95" s="55">
        <f t="shared" si="2"/>
        <v>0</v>
      </c>
      <c r="G95" s="55">
        <f t="shared" si="3"/>
        <v>0</v>
      </c>
      <c r="H95" s="55"/>
      <c r="I95" s="55"/>
      <c r="J95" s="55"/>
      <c r="K95" s="55"/>
      <c r="L95" s="128"/>
      <c r="M95" s="55"/>
      <c r="N95" s="55"/>
      <c r="O95" s="55"/>
      <c r="P95" s="55"/>
      <c r="Q95" s="55"/>
      <c r="R95" s="128"/>
      <c r="S95" s="55"/>
      <c r="T95" s="55"/>
      <c r="U95" s="55"/>
      <c r="V95" s="55"/>
      <c r="W95" s="55"/>
      <c r="X95" s="55"/>
      <c r="Y95" s="55"/>
      <c r="Z95" s="55"/>
      <c r="AA95" s="55"/>
      <c r="AB95" s="55"/>
      <c r="AC95" s="55"/>
      <c r="AD95" s="55"/>
      <c r="AE95" s="55"/>
      <c r="AF95" s="55"/>
      <c r="AG95" s="55"/>
      <c r="AH95" s="55"/>
      <c r="AI95" s="55"/>
      <c r="AJ95" s="55"/>
      <c r="AK95" s="55"/>
    </row>
    <row r="96" spans="1:37">
      <c r="A96" s="113">
        <v>45</v>
      </c>
      <c r="B96" s="56" t="s">
        <v>127</v>
      </c>
      <c r="C96" s="57"/>
      <c r="D96" s="57" t="s">
        <v>123</v>
      </c>
      <c r="E96" s="54" t="s">
        <v>76</v>
      </c>
      <c r="F96" s="55">
        <f t="shared" si="2"/>
        <v>0</v>
      </c>
      <c r="G96" s="55">
        <f t="shared" si="3"/>
        <v>0</v>
      </c>
      <c r="H96" s="55"/>
      <c r="I96" s="55"/>
      <c r="J96" s="55"/>
      <c r="K96" s="55"/>
      <c r="L96" s="128"/>
      <c r="M96" s="55"/>
      <c r="N96" s="55"/>
      <c r="O96" s="55"/>
      <c r="P96" s="55"/>
      <c r="Q96" s="55"/>
      <c r="R96" s="128"/>
      <c r="S96" s="55"/>
      <c r="T96" s="55"/>
      <c r="U96" s="55"/>
      <c r="V96" s="55"/>
      <c r="W96" s="55"/>
      <c r="X96" s="55"/>
      <c r="Y96" s="55"/>
      <c r="Z96" s="55"/>
      <c r="AA96" s="55"/>
      <c r="AB96" s="55"/>
      <c r="AC96" s="55"/>
      <c r="AD96" s="55"/>
      <c r="AE96" s="55"/>
      <c r="AF96" s="55"/>
      <c r="AG96" s="55"/>
      <c r="AH96" s="55"/>
      <c r="AI96" s="55"/>
      <c r="AJ96" s="55"/>
      <c r="AK96" s="55"/>
    </row>
    <row r="97" spans="1:37">
      <c r="A97" s="110">
        <v>46</v>
      </c>
      <c r="B97" s="52" t="s">
        <v>128</v>
      </c>
      <c r="C97" s="53">
        <v>19120</v>
      </c>
      <c r="D97" s="53" t="s">
        <v>123</v>
      </c>
      <c r="E97" s="54" t="s">
        <v>76</v>
      </c>
      <c r="F97" s="55">
        <f t="shared" si="2"/>
        <v>0</v>
      </c>
      <c r="G97" s="55">
        <f t="shared" si="3"/>
        <v>0</v>
      </c>
      <c r="H97" s="55"/>
      <c r="I97" s="55"/>
      <c r="J97" s="55"/>
      <c r="K97" s="55"/>
      <c r="L97" s="128"/>
      <c r="M97" s="55"/>
      <c r="N97" s="55"/>
      <c r="O97" s="55"/>
      <c r="P97" s="55"/>
      <c r="Q97" s="55"/>
      <c r="R97" s="128"/>
      <c r="S97" s="55"/>
      <c r="T97" s="55"/>
      <c r="U97" s="55"/>
      <c r="V97" s="55"/>
      <c r="W97" s="55"/>
      <c r="X97" s="55"/>
      <c r="Y97" s="55"/>
      <c r="Z97" s="55"/>
      <c r="AA97" s="55"/>
      <c r="AB97" s="55"/>
      <c r="AC97" s="55"/>
      <c r="AD97" s="55"/>
      <c r="AE97" s="55"/>
      <c r="AF97" s="55"/>
      <c r="AG97" s="55"/>
      <c r="AH97" s="55"/>
      <c r="AI97" s="55"/>
      <c r="AJ97" s="55"/>
      <c r="AK97" s="55"/>
    </row>
    <row r="98" spans="1:37">
      <c r="A98" s="111"/>
      <c r="B98" s="58" t="s">
        <v>72</v>
      </c>
      <c r="C98" s="59">
        <v>19120</v>
      </c>
      <c r="D98" s="59" t="s">
        <v>129</v>
      </c>
      <c r="E98" s="54" t="s">
        <v>76</v>
      </c>
      <c r="F98" s="55">
        <f t="shared" si="2"/>
        <v>0</v>
      </c>
      <c r="G98" s="55">
        <f t="shared" si="3"/>
        <v>0</v>
      </c>
      <c r="H98" s="55"/>
      <c r="I98" s="55"/>
      <c r="J98" s="55"/>
      <c r="K98" s="55"/>
      <c r="L98" s="128"/>
      <c r="M98" s="55"/>
      <c r="N98" s="55"/>
      <c r="O98" s="55"/>
      <c r="P98" s="55"/>
      <c r="Q98" s="55"/>
      <c r="R98" s="128"/>
      <c r="S98" s="55"/>
      <c r="T98" s="55"/>
      <c r="U98" s="55"/>
      <c r="V98" s="55"/>
      <c r="W98" s="55"/>
      <c r="X98" s="55"/>
      <c r="Y98" s="55"/>
      <c r="Z98" s="55"/>
      <c r="AA98" s="55"/>
      <c r="AB98" s="55"/>
      <c r="AC98" s="55"/>
      <c r="AD98" s="55"/>
      <c r="AE98" s="55"/>
      <c r="AF98" s="55">
        <v>0</v>
      </c>
      <c r="AG98" s="55"/>
      <c r="AH98" s="55"/>
      <c r="AI98" s="55"/>
      <c r="AJ98" s="55"/>
      <c r="AK98" s="55"/>
    </row>
    <row r="99" spans="1:37">
      <c r="A99" s="110">
        <v>47</v>
      </c>
      <c r="B99" s="52" t="s">
        <v>130</v>
      </c>
      <c r="C99" s="53">
        <v>29826</v>
      </c>
      <c r="D99" s="53" t="s">
        <v>123</v>
      </c>
      <c r="E99" s="54" t="s">
        <v>76</v>
      </c>
      <c r="F99" s="55">
        <f t="shared" si="2"/>
        <v>0</v>
      </c>
      <c r="G99" s="55">
        <f t="shared" si="3"/>
        <v>0</v>
      </c>
      <c r="H99" s="55"/>
      <c r="I99" s="55"/>
      <c r="J99" s="55"/>
      <c r="K99" s="55"/>
      <c r="L99" s="128"/>
      <c r="M99" s="55"/>
      <c r="N99" s="55"/>
      <c r="O99" s="55"/>
      <c r="P99" s="55"/>
      <c r="Q99" s="55"/>
      <c r="R99" s="128"/>
      <c r="S99" s="55"/>
      <c r="T99" s="55"/>
      <c r="U99" s="55"/>
      <c r="V99" s="55"/>
      <c r="W99" s="55"/>
      <c r="X99" s="55"/>
      <c r="Y99" s="55"/>
      <c r="Z99" s="55"/>
      <c r="AA99" s="55"/>
      <c r="AB99" s="55"/>
      <c r="AC99" s="55"/>
      <c r="AD99" s="55"/>
      <c r="AE99" s="55"/>
      <c r="AF99" s="55"/>
      <c r="AG99" s="55"/>
      <c r="AH99" s="55"/>
      <c r="AI99" s="55"/>
      <c r="AJ99" s="55"/>
      <c r="AK99" s="55"/>
    </row>
    <row r="100" spans="1:37">
      <c r="A100" s="110">
        <v>48</v>
      </c>
      <c r="B100" s="52" t="s">
        <v>131</v>
      </c>
      <c r="C100" s="53">
        <v>29881</v>
      </c>
      <c r="D100" s="53" t="s">
        <v>123</v>
      </c>
      <c r="E100" s="54" t="s">
        <v>76</v>
      </c>
      <c r="F100" s="55">
        <f t="shared" si="2"/>
        <v>0</v>
      </c>
      <c r="G100" s="55">
        <f t="shared" si="3"/>
        <v>0</v>
      </c>
      <c r="H100" s="55"/>
      <c r="I100" s="55"/>
      <c r="J100" s="55"/>
      <c r="K100" s="55"/>
      <c r="L100" s="128"/>
      <c r="M100" s="55"/>
      <c r="N100" s="55"/>
      <c r="O100" s="55"/>
      <c r="P100" s="55"/>
      <c r="Q100" s="55"/>
      <c r="R100" s="128"/>
      <c r="S100" s="55"/>
      <c r="T100" s="55"/>
      <c r="U100" s="55"/>
      <c r="V100" s="55"/>
      <c r="W100" s="55"/>
      <c r="X100" s="55"/>
      <c r="Y100" s="55"/>
      <c r="Z100" s="55"/>
      <c r="AA100" s="55"/>
      <c r="AB100" s="55"/>
      <c r="AC100" s="55"/>
      <c r="AD100" s="55"/>
      <c r="AE100" s="55"/>
      <c r="AF100" s="55"/>
      <c r="AG100" s="55"/>
      <c r="AH100" s="55"/>
      <c r="AI100" s="55"/>
      <c r="AJ100" s="55"/>
      <c r="AK100" s="55"/>
    </row>
    <row r="101" spans="1:37">
      <c r="A101" s="113">
        <v>49</v>
      </c>
      <c r="B101" s="52" t="s">
        <v>132</v>
      </c>
      <c r="C101" s="57">
        <v>42820</v>
      </c>
      <c r="D101" s="57" t="s">
        <v>123</v>
      </c>
      <c r="E101" s="54" t="s">
        <v>76</v>
      </c>
      <c r="F101" s="55">
        <f t="shared" si="2"/>
        <v>0</v>
      </c>
      <c r="G101" s="55">
        <f t="shared" si="3"/>
        <v>0</v>
      </c>
      <c r="H101" s="55"/>
      <c r="I101" s="55"/>
      <c r="J101" s="55"/>
      <c r="K101" s="55"/>
      <c r="L101" s="128"/>
      <c r="M101" s="55"/>
      <c r="N101" s="55"/>
      <c r="O101" s="55"/>
      <c r="P101" s="55"/>
      <c r="Q101" s="55"/>
      <c r="R101" s="128"/>
      <c r="S101" s="55"/>
      <c r="T101" s="55"/>
      <c r="U101" s="55"/>
      <c r="V101" s="55"/>
      <c r="W101" s="55"/>
      <c r="X101" s="55"/>
      <c r="Y101" s="55"/>
      <c r="Z101" s="55"/>
      <c r="AA101" s="55"/>
      <c r="AB101" s="55"/>
      <c r="AC101" s="55"/>
      <c r="AD101" s="55"/>
      <c r="AE101" s="55"/>
      <c r="AF101" s="55"/>
      <c r="AG101" s="55"/>
      <c r="AH101" s="55"/>
      <c r="AI101" s="55"/>
      <c r="AJ101" s="55"/>
      <c r="AK101" s="55"/>
    </row>
    <row r="102" spans="1:37">
      <c r="A102" s="112">
        <v>50</v>
      </c>
      <c r="B102" s="70" t="s">
        <v>133</v>
      </c>
      <c r="C102" s="53">
        <v>43235</v>
      </c>
      <c r="D102" s="53" t="s">
        <v>123</v>
      </c>
      <c r="E102" s="71">
        <v>1346.8</v>
      </c>
      <c r="F102" s="55">
        <f t="shared" si="2"/>
        <v>250</v>
      </c>
      <c r="G102" s="55">
        <f t="shared" si="3"/>
        <v>1212.1199999999999</v>
      </c>
      <c r="H102" s="55">
        <v>538.72</v>
      </c>
      <c r="I102" s="55"/>
      <c r="J102" s="55">
        <v>589.22499999999991</v>
      </c>
      <c r="K102" s="55">
        <v>1077.44</v>
      </c>
      <c r="L102" s="128">
        <v>250</v>
      </c>
      <c r="M102" s="55">
        <v>767</v>
      </c>
      <c r="N102" s="55">
        <v>707.06999999999994</v>
      </c>
      <c r="O102" s="55">
        <v>942.75999999999988</v>
      </c>
      <c r="P102" s="55">
        <v>471.37999999999994</v>
      </c>
      <c r="Q102" s="55">
        <v>1077.44</v>
      </c>
      <c r="R102" s="128">
        <v>250</v>
      </c>
      <c r="S102" s="55">
        <v>1010.0999999999999</v>
      </c>
      <c r="T102" s="55">
        <v>673.4</v>
      </c>
      <c r="U102" s="55">
        <v>673.4</v>
      </c>
      <c r="V102" s="55">
        <v>1212.1199999999999</v>
      </c>
      <c r="W102" s="55">
        <v>1212.1199999999999</v>
      </c>
      <c r="X102" s="55">
        <v>673.4</v>
      </c>
      <c r="Y102" s="55">
        <v>404.03999999999996</v>
      </c>
      <c r="Z102" s="55">
        <v>1077.44</v>
      </c>
      <c r="AA102" s="55">
        <v>1010.0999999999999</v>
      </c>
      <c r="AB102" s="55">
        <v>1077.44</v>
      </c>
      <c r="AC102" s="55">
        <v>1212.1199999999999</v>
      </c>
      <c r="AD102" s="55">
        <v>1077.44</v>
      </c>
      <c r="AE102" s="55">
        <v>1212.1199999999999</v>
      </c>
      <c r="AF102" s="55">
        <v>562.5</v>
      </c>
      <c r="AG102" s="55">
        <v>589.22499999999991</v>
      </c>
      <c r="AH102" s="55">
        <v>1212.1199999999999</v>
      </c>
      <c r="AI102" s="55">
        <v>767</v>
      </c>
      <c r="AJ102" s="55">
        <v>767</v>
      </c>
      <c r="AK102" s="55">
        <v>673.4</v>
      </c>
    </row>
    <row r="103" spans="1:37">
      <c r="A103" s="115"/>
      <c r="B103" s="9" t="s">
        <v>134</v>
      </c>
      <c r="C103" s="61" t="s">
        <v>65</v>
      </c>
      <c r="D103" s="61" t="s">
        <v>135</v>
      </c>
      <c r="E103" s="72" t="s">
        <v>9566</v>
      </c>
      <c r="F103" s="55">
        <f t="shared" si="2"/>
        <v>0</v>
      </c>
      <c r="G103" s="55">
        <f t="shared" si="3"/>
        <v>0</v>
      </c>
      <c r="H103" s="55"/>
      <c r="I103" s="55"/>
      <c r="J103" s="55"/>
      <c r="K103" s="55"/>
      <c r="L103" s="128"/>
      <c r="M103" s="55"/>
      <c r="N103" s="55"/>
      <c r="O103" s="55"/>
      <c r="P103" s="55"/>
      <c r="Q103" s="55"/>
      <c r="R103" s="128"/>
      <c r="S103" s="55"/>
      <c r="T103" s="55"/>
      <c r="U103" s="55"/>
      <c r="V103" s="55"/>
      <c r="W103" s="55"/>
      <c r="X103" s="55"/>
      <c r="Y103" s="55"/>
      <c r="Z103" s="55"/>
      <c r="AA103" s="55"/>
      <c r="AB103" s="55"/>
      <c r="AC103" s="55"/>
      <c r="AD103" s="55"/>
      <c r="AE103" s="55"/>
      <c r="AF103" s="55"/>
      <c r="AG103" s="55"/>
      <c r="AH103" s="55"/>
      <c r="AI103" s="55"/>
      <c r="AJ103" s="55"/>
      <c r="AK103" s="55"/>
    </row>
    <row r="104" spans="1:37">
      <c r="A104" s="116"/>
      <c r="B104" s="58" t="s">
        <v>72</v>
      </c>
      <c r="C104" s="59">
        <v>43235</v>
      </c>
      <c r="D104" s="59" t="s">
        <v>129</v>
      </c>
      <c r="E104" s="73">
        <v>330</v>
      </c>
      <c r="F104" s="55">
        <f t="shared" si="2"/>
        <v>61</v>
      </c>
      <c r="G104" s="55">
        <f t="shared" si="3"/>
        <v>297</v>
      </c>
      <c r="H104" s="55">
        <v>132</v>
      </c>
      <c r="I104" s="55"/>
      <c r="J104" s="55">
        <v>144.37499999999997</v>
      </c>
      <c r="K104" s="55">
        <v>264</v>
      </c>
      <c r="L104" s="128">
        <v>61</v>
      </c>
      <c r="M104" s="55">
        <v>202.57</v>
      </c>
      <c r="N104" s="55">
        <v>173.24999999999997</v>
      </c>
      <c r="O104" s="55">
        <v>230.99999999999997</v>
      </c>
      <c r="P104" s="55">
        <v>115.49999999999999</v>
      </c>
      <c r="Q104" s="55">
        <v>264</v>
      </c>
      <c r="R104" s="128">
        <v>61</v>
      </c>
      <c r="S104" s="55">
        <v>247.5</v>
      </c>
      <c r="T104" s="55">
        <v>165</v>
      </c>
      <c r="U104" s="55">
        <v>165</v>
      </c>
      <c r="V104" s="55">
        <v>297</v>
      </c>
      <c r="W104" s="55">
        <v>297</v>
      </c>
      <c r="X104" s="55">
        <v>165</v>
      </c>
      <c r="Y104" s="55">
        <v>99</v>
      </c>
      <c r="Z104" s="55">
        <v>264</v>
      </c>
      <c r="AA104" s="55">
        <v>247.5</v>
      </c>
      <c r="AB104" s="55">
        <v>264</v>
      </c>
      <c r="AC104" s="55">
        <v>297</v>
      </c>
      <c r="AD104" s="55">
        <v>264</v>
      </c>
      <c r="AE104" s="55">
        <v>297</v>
      </c>
      <c r="AF104" s="55">
        <v>137.25</v>
      </c>
      <c r="AG104" s="55">
        <v>144.37499999999997</v>
      </c>
      <c r="AH104" s="55">
        <v>297</v>
      </c>
      <c r="AI104" s="55">
        <v>202.57</v>
      </c>
      <c r="AJ104" s="55">
        <v>202.57</v>
      </c>
      <c r="AK104" s="55">
        <v>165</v>
      </c>
    </row>
    <row r="105" spans="1:37">
      <c r="A105" s="112">
        <v>51</v>
      </c>
      <c r="B105" s="70" t="s">
        <v>136</v>
      </c>
      <c r="C105" s="53">
        <v>43239</v>
      </c>
      <c r="D105" s="53" t="s">
        <v>123</v>
      </c>
      <c r="E105" s="55">
        <v>1636.8</v>
      </c>
      <c r="F105" s="55">
        <f t="shared" si="2"/>
        <v>297</v>
      </c>
      <c r="G105" s="55">
        <f t="shared" si="3"/>
        <v>1473.12</v>
      </c>
      <c r="H105" s="55">
        <v>654.72</v>
      </c>
      <c r="I105" s="55"/>
      <c r="J105" s="55">
        <v>716.1</v>
      </c>
      <c r="K105" s="55">
        <v>1309.44</v>
      </c>
      <c r="L105" s="128">
        <v>297</v>
      </c>
      <c r="M105" s="55">
        <v>767</v>
      </c>
      <c r="N105" s="55">
        <v>859.31999999999994</v>
      </c>
      <c r="O105" s="55">
        <v>1145.76</v>
      </c>
      <c r="P105" s="55">
        <v>572.88</v>
      </c>
      <c r="Q105" s="55">
        <v>1309.44</v>
      </c>
      <c r="R105" s="128">
        <v>297</v>
      </c>
      <c r="S105" s="55">
        <v>1227.5999999999999</v>
      </c>
      <c r="T105" s="55">
        <v>818.4</v>
      </c>
      <c r="U105" s="55">
        <v>818.4</v>
      </c>
      <c r="V105" s="55">
        <v>1473.12</v>
      </c>
      <c r="W105" s="55">
        <v>1473.12</v>
      </c>
      <c r="X105" s="55">
        <v>818.4</v>
      </c>
      <c r="Y105" s="55">
        <v>491.03999999999996</v>
      </c>
      <c r="Z105" s="55">
        <v>1309.44</v>
      </c>
      <c r="AA105" s="55">
        <v>1227.5999999999999</v>
      </c>
      <c r="AB105" s="55">
        <v>1309.44</v>
      </c>
      <c r="AC105" s="55">
        <v>1473.12</v>
      </c>
      <c r="AD105" s="55">
        <v>1309.44</v>
      </c>
      <c r="AE105" s="55">
        <v>1473.12</v>
      </c>
      <c r="AF105" s="55">
        <v>668.25</v>
      </c>
      <c r="AG105" s="55">
        <v>716.1</v>
      </c>
      <c r="AH105" s="55">
        <v>1473.12</v>
      </c>
      <c r="AI105" s="55">
        <v>767</v>
      </c>
      <c r="AJ105" s="55">
        <v>767</v>
      </c>
      <c r="AK105" s="55">
        <v>818.4</v>
      </c>
    </row>
    <row r="106" spans="1:37">
      <c r="A106" s="115"/>
      <c r="B106" s="9" t="s">
        <v>134</v>
      </c>
      <c r="C106" s="61" t="s">
        <v>65</v>
      </c>
      <c r="D106" s="61" t="s">
        <v>135</v>
      </c>
      <c r="E106" s="72" t="s">
        <v>9567</v>
      </c>
      <c r="F106" s="55">
        <f t="shared" si="2"/>
        <v>0</v>
      </c>
      <c r="G106" s="55">
        <f t="shared" si="3"/>
        <v>0</v>
      </c>
      <c r="H106" s="55"/>
      <c r="I106" s="55"/>
      <c r="J106" s="55"/>
      <c r="K106" s="55"/>
      <c r="L106" s="128"/>
      <c r="M106" s="55"/>
      <c r="N106" s="55"/>
      <c r="O106" s="55"/>
      <c r="P106" s="55"/>
      <c r="Q106" s="55"/>
      <c r="R106" s="128"/>
      <c r="S106" s="55"/>
      <c r="T106" s="55"/>
      <c r="U106" s="55"/>
      <c r="V106" s="55"/>
      <c r="W106" s="55"/>
      <c r="X106" s="55"/>
      <c r="Y106" s="55"/>
      <c r="Z106" s="55"/>
      <c r="AA106" s="55"/>
      <c r="AB106" s="55"/>
      <c r="AC106" s="55"/>
      <c r="AD106" s="55"/>
      <c r="AE106" s="55"/>
      <c r="AF106" s="55"/>
      <c r="AG106" s="55"/>
      <c r="AH106" s="55"/>
      <c r="AI106" s="55"/>
      <c r="AJ106" s="55"/>
      <c r="AK106" s="55"/>
    </row>
    <row r="107" spans="1:37">
      <c r="A107" s="116"/>
      <c r="B107" s="58" t="s">
        <v>72</v>
      </c>
      <c r="C107" s="59">
        <v>43239</v>
      </c>
      <c r="D107" s="59" t="s">
        <v>129</v>
      </c>
      <c r="E107" s="73">
        <v>675</v>
      </c>
      <c r="F107" s="55">
        <f t="shared" si="2"/>
        <v>75</v>
      </c>
      <c r="G107" s="55">
        <f t="shared" si="3"/>
        <v>607.5</v>
      </c>
      <c r="H107" s="55">
        <v>270</v>
      </c>
      <c r="I107" s="55"/>
      <c r="J107" s="55">
        <v>295.31249999999994</v>
      </c>
      <c r="K107" s="55">
        <v>540</v>
      </c>
      <c r="L107" s="128">
        <v>75</v>
      </c>
      <c r="M107" s="55">
        <v>229.31</v>
      </c>
      <c r="N107" s="55">
        <v>354.37499999999994</v>
      </c>
      <c r="O107" s="55">
        <v>472.49999999999994</v>
      </c>
      <c r="P107" s="55">
        <v>236.24999999999997</v>
      </c>
      <c r="Q107" s="55">
        <v>540</v>
      </c>
      <c r="R107" s="128">
        <v>75</v>
      </c>
      <c r="S107" s="55">
        <v>506.25</v>
      </c>
      <c r="T107" s="55">
        <v>337.5</v>
      </c>
      <c r="U107" s="55">
        <v>337.5</v>
      </c>
      <c r="V107" s="55">
        <v>607.5</v>
      </c>
      <c r="W107" s="55">
        <v>607.5</v>
      </c>
      <c r="X107" s="55">
        <v>337.5</v>
      </c>
      <c r="Y107" s="55">
        <v>202.5</v>
      </c>
      <c r="Z107" s="55">
        <v>540</v>
      </c>
      <c r="AA107" s="55">
        <v>506.25</v>
      </c>
      <c r="AB107" s="55">
        <v>540</v>
      </c>
      <c r="AC107" s="55">
        <v>607.5</v>
      </c>
      <c r="AD107" s="55">
        <v>540</v>
      </c>
      <c r="AE107" s="55">
        <v>607.5</v>
      </c>
      <c r="AF107" s="55">
        <v>168.75</v>
      </c>
      <c r="AG107" s="55">
        <v>295.31249999999994</v>
      </c>
      <c r="AH107" s="55">
        <v>607.5</v>
      </c>
      <c r="AI107" s="55">
        <v>229.31</v>
      </c>
      <c r="AJ107" s="55">
        <v>229.31</v>
      </c>
      <c r="AK107" s="55">
        <v>337.5</v>
      </c>
    </row>
    <row r="108" spans="1:37">
      <c r="A108" s="112">
        <v>52</v>
      </c>
      <c r="B108" s="70" t="s">
        <v>137</v>
      </c>
      <c r="C108" s="53">
        <v>45378</v>
      </c>
      <c r="D108" s="53" t="s">
        <v>123</v>
      </c>
      <c r="E108" s="55">
        <v>1504.13</v>
      </c>
      <c r="F108" s="55">
        <f t="shared" si="2"/>
        <v>250</v>
      </c>
      <c r="G108" s="55">
        <f t="shared" si="3"/>
        <v>1353.7170000000001</v>
      </c>
      <c r="H108" s="55">
        <v>601.65200000000004</v>
      </c>
      <c r="I108" s="55"/>
      <c r="J108" s="55">
        <v>658.05687499999999</v>
      </c>
      <c r="K108" s="55">
        <v>1203.3040000000001</v>
      </c>
      <c r="L108" s="128">
        <v>250</v>
      </c>
      <c r="M108" s="55">
        <v>746</v>
      </c>
      <c r="N108" s="55">
        <v>789.66825000000006</v>
      </c>
      <c r="O108" s="55">
        <v>1052.8910000000001</v>
      </c>
      <c r="P108" s="55">
        <v>526.44550000000004</v>
      </c>
      <c r="Q108" s="55">
        <v>1203.3040000000001</v>
      </c>
      <c r="R108" s="128">
        <v>250</v>
      </c>
      <c r="S108" s="55">
        <v>1128.0975000000001</v>
      </c>
      <c r="T108" s="55">
        <v>752.06500000000005</v>
      </c>
      <c r="U108" s="55">
        <v>752.06500000000005</v>
      </c>
      <c r="V108" s="55">
        <v>1353.7170000000001</v>
      </c>
      <c r="W108" s="55">
        <v>1353.7170000000001</v>
      </c>
      <c r="X108" s="55">
        <v>752.06500000000005</v>
      </c>
      <c r="Y108" s="55">
        <v>451.23900000000003</v>
      </c>
      <c r="Z108" s="55">
        <v>1203.3040000000001</v>
      </c>
      <c r="AA108" s="55">
        <v>1128.0975000000001</v>
      </c>
      <c r="AB108" s="55">
        <v>1203.3040000000001</v>
      </c>
      <c r="AC108" s="55">
        <v>1353.7170000000001</v>
      </c>
      <c r="AD108" s="55">
        <v>1203.3040000000001</v>
      </c>
      <c r="AE108" s="55">
        <v>1353.7170000000001</v>
      </c>
      <c r="AF108" s="55">
        <v>562.5</v>
      </c>
      <c r="AG108" s="55">
        <v>658.05687499999999</v>
      </c>
      <c r="AH108" s="55">
        <v>1353.7170000000001</v>
      </c>
      <c r="AI108" s="55">
        <v>746</v>
      </c>
      <c r="AJ108" s="55">
        <v>746</v>
      </c>
      <c r="AK108" s="55">
        <v>752.06500000000005</v>
      </c>
    </row>
    <row r="109" spans="1:37">
      <c r="A109" s="115"/>
      <c r="B109" s="9" t="s">
        <v>134</v>
      </c>
      <c r="C109" s="61" t="s">
        <v>65</v>
      </c>
      <c r="D109" s="61" t="s">
        <v>135</v>
      </c>
      <c r="E109" s="72" t="s">
        <v>9569</v>
      </c>
      <c r="F109" s="55">
        <f t="shared" si="2"/>
        <v>0</v>
      </c>
      <c r="G109" s="55">
        <f t="shared" si="3"/>
        <v>0</v>
      </c>
      <c r="H109" s="55"/>
      <c r="I109" s="55"/>
      <c r="J109" s="55"/>
      <c r="K109" s="55"/>
      <c r="L109" s="128"/>
      <c r="M109" s="55"/>
      <c r="N109" s="55"/>
      <c r="O109" s="55"/>
      <c r="P109" s="55"/>
      <c r="Q109" s="55"/>
      <c r="R109" s="128"/>
      <c r="S109" s="55"/>
      <c r="T109" s="55"/>
      <c r="U109" s="55"/>
      <c r="V109" s="55"/>
      <c r="W109" s="55"/>
      <c r="X109" s="55"/>
      <c r="Y109" s="55"/>
      <c r="Z109" s="55"/>
      <c r="AA109" s="55"/>
      <c r="AB109" s="55"/>
      <c r="AC109" s="55"/>
      <c r="AD109" s="55"/>
      <c r="AE109" s="55"/>
      <c r="AF109" s="55"/>
      <c r="AG109" s="55"/>
      <c r="AH109" s="55"/>
      <c r="AI109" s="55"/>
      <c r="AJ109" s="55"/>
      <c r="AK109" s="55"/>
    </row>
    <row r="110" spans="1:37">
      <c r="A110" s="116"/>
      <c r="B110" s="58" t="s">
        <v>72</v>
      </c>
      <c r="C110" s="59">
        <v>45378</v>
      </c>
      <c r="D110" s="59" t="s">
        <v>129</v>
      </c>
      <c r="E110" s="73">
        <v>495</v>
      </c>
      <c r="F110" s="55">
        <f t="shared" si="2"/>
        <v>85.79</v>
      </c>
      <c r="G110" s="55">
        <f t="shared" si="3"/>
        <v>450</v>
      </c>
      <c r="H110" s="55">
        <v>200</v>
      </c>
      <c r="I110" s="55"/>
      <c r="J110" s="55">
        <v>218.75</v>
      </c>
      <c r="K110" s="55">
        <v>400</v>
      </c>
      <c r="L110" s="128">
        <v>85.79</v>
      </c>
      <c r="M110" s="55">
        <v>306.26</v>
      </c>
      <c r="N110" s="55">
        <v>262.5</v>
      </c>
      <c r="O110" s="55">
        <v>350</v>
      </c>
      <c r="P110" s="55">
        <v>175</v>
      </c>
      <c r="Q110" s="55">
        <v>400</v>
      </c>
      <c r="R110" s="128">
        <v>85.79</v>
      </c>
      <c r="S110" s="55">
        <v>375</v>
      </c>
      <c r="T110" s="55">
        <v>250</v>
      </c>
      <c r="U110" s="55">
        <v>250</v>
      </c>
      <c r="V110" s="55">
        <v>450</v>
      </c>
      <c r="W110" s="55">
        <v>450</v>
      </c>
      <c r="X110" s="55">
        <v>250</v>
      </c>
      <c r="Y110" s="55">
        <v>150</v>
      </c>
      <c r="Z110" s="55">
        <v>400</v>
      </c>
      <c r="AA110" s="55">
        <v>375</v>
      </c>
      <c r="AB110" s="55">
        <v>400</v>
      </c>
      <c r="AC110" s="55">
        <v>450</v>
      </c>
      <c r="AD110" s="55">
        <v>400</v>
      </c>
      <c r="AE110" s="55">
        <v>450</v>
      </c>
      <c r="AF110" s="55">
        <v>193.0275</v>
      </c>
      <c r="AG110" s="55">
        <v>218.75</v>
      </c>
      <c r="AH110" s="55">
        <v>450</v>
      </c>
      <c r="AI110" s="55">
        <v>306.26</v>
      </c>
      <c r="AJ110" s="55">
        <v>306.26</v>
      </c>
      <c r="AK110" s="55">
        <v>250</v>
      </c>
    </row>
    <row r="111" spans="1:37">
      <c r="A111" s="112">
        <v>53</v>
      </c>
      <c r="B111" s="70" t="s">
        <v>138</v>
      </c>
      <c r="C111" s="53">
        <v>45380</v>
      </c>
      <c r="D111" s="53" t="s">
        <v>123</v>
      </c>
      <c r="E111" s="55">
        <v>1725.13</v>
      </c>
      <c r="F111" s="55">
        <f t="shared" si="2"/>
        <v>250</v>
      </c>
      <c r="G111" s="55">
        <f t="shared" si="3"/>
        <v>1552.6170000000002</v>
      </c>
      <c r="H111" s="55">
        <v>690.05200000000013</v>
      </c>
      <c r="I111" s="55"/>
      <c r="J111" s="55">
        <v>754.74437499999999</v>
      </c>
      <c r="K111" s="55">
        <v>1380.1040000000003</v>
      </c>
      <c r="L111" s="128">
        <v>250</v>
      </c>
      <c r="M111" s="55">
        <v>980</v>
      </c>
      <c r="N111" s="55">
        <v>905.69324999999992</v>
      </c>
      <c r="O111" s="55">
        <v>1207.5909999999999</v>
      </c>
      <c r="P111" s="55">
        <v>603.79549999999995</v>
      </c>
      <c r="Q111" s="55">
        <v>1380.1040000000003</v>
      </c>
      <c r="R111" s="128">
        <v>250</v>
      </c>
      <c r="S111" s="55">
        <v>1293.8475000000001</v>
      </c>
      <c r="T111" s="55">
        <v>862.56500000000005</v>
      </c>
      <c r="U111" s="55">
        <v>862.56500000000005</v>
      </c>
      <c r="V111" s="55">
        <v>1552.6170000000002</v>
      </c>
      <c r="W111" s="55">
        <v>1552.6170000000002</v>
      </c>
      <c r="X111" s="55">
        <v>862.56500000000005</v>
      </c>
      <c r="Y111" s="55">
        <v>517.53899999999999</v>
      </c>
      <c r="Z111" s="55">
        <v>1380.1040000000003</v>
      </c>
      <c r="AA111" s="55">
        <v>1293.8475000000001</v>
      </c>
      <c r="AB111" s="55">
        <v>1380.1040000000003</v>
      </c>
      <c r="AC111" s="55">
        <v>1552.6170000000002</v>
      </c>
      <c r="AD111" s="55">
        <v>1380.1040000000003</v>
      </c>
      <c r="AE111" s="55">
        <v>1552.6170000000002</v>
      </c>
      <c r="AF111" s="55">
        <v>562.5</v>
      </c>
      <c r="AG111" s="55">
        <v>754.74437499999999</v>
      </c>
      <c r="AH111" s="55">
        <v>1552.6170000000002</v>
      </c>
      <c r="AI111" s="55">
        <v>980</v>
      </c>
      <c r="AJ111" s="55">
        <v>980</v>
      </c>
      <c r="AK111" s="55">
        <v>862.56500000000005</v>
      </c>
    </row>
    <row r="112" spans="1:37">
      <c r="A112" s="115"/>
      <c r="B112" s="9" t="s">
        <v>134</v>
      </c>
      <c r="C112" s="61" t="s">
        <v>65</v>
      </c>
      <c r="D112" s="61" t="s">
        <v>135</v>
      </c>
      <c r="E112" s="72" t="s">
        <v>139</v>
      </c>
      <c r="F112" s="55">
        <f t="shared" si="2"/>
        <v>0</v>
      </c>
      <c r="G112" s="55">
        <f t="shared" si="3"/>
        <v>0</v>
      </c>
      <c r="H112" s="55"/>
      <c r="I112" s="55"/>
      <c r="J112" s="55"/>
      <c r="K112" s="55"/>
      <c r="L112" s="128"/>
      <c r="M112" s="55"/>
      <c r="N112" s="55"/>
      <c r="O112" s="55"/>
      <c r="P112" s="55"/>
      <c r="Q112" s="55"/>
      <c r="R112" s="128"/>
      <c r="S112" s="55"/>
      <c r="T112" s="55"/>
      <c r="U112" s="55"/>
      <c r="V112" s="55"/>
      <c r="W112" s="55"/>
      <c r="X112" s="55"/>
      <c r="Y112" s="55"/>
      <c r="Z112" s="55"/>
      <c r="AA112" s="55"/>
      <c r="AB112" s="55"/>
      <c r="AC112" s="55"/>
      <c r="AD112" s="55"/>
      <c r="AE112" s="55"/>
      <c r="AF112" s="55"/>
      <c r="AG112" s="55"/>
      <c r="AH112" s="55"/>
      <c r="AI112" s="55"/>
      <c r="AJ112" s="55"/>
      <c r="AK112" s="55"/>
    </row>
    <row r="113" spans="1:37">
      <c r="A113" s="116"/>
      <c r="B113" s="58" t="s">
        <v>72</v>
      </c>
      <c r="C113" s="59">
        <v>45380</v>
      </c>
      <c r="D113" s="59" t="s">
        <v>129</v>
      </c>
      <c r="E113" s="73">
        <v>545</v>
      </c>
      <c r="F113" s="55">
        <f t="shared" si="2"/>
        <v>93.06</v>
      </c>
      <c r="G113" s="55">
        <f t="shared" si="3"/>
        <v>495</v>
      </c>
      <c r="H113" s="55">
        <v>220</v>
      </c>
      <c r="I113" s="55"/>
      <c r="J113" s="55">
        <v>240.625</v>
      </c>
      <c r="K113" s="55">
        <v>440</v>
      </c>
      <c r="L113" s="128">
        <v>93.06</v>
      </c>
      <c r="M113" s="55">
        <v>333</v>
      </c>
      <c r="N113" s="55">
        <v>288.75</v>
      </c>
      <c r="O113" s="55">
        <v>385</v>
      </c>
      <c r="P113" s="55">
        <v>192.5</v>
      </c>
      <c r="Q113" s="55">
        <v>440</v>
      </c>
      <c r="R113" s="128">
        <v>93.06</v>
      </c>
      <c r="S113" s="55">
        <v>412.5</v>
      </c>
      <c r="T113" s="55">
        <v>275</v>
      </c>
      <c r="U113" s="55">
        <v>275</v>
      </c>
      <c r="V113" s="55">
        <v>495</v>
      </c>
      <c r="W113" s="55">
        <v>495</v>
      </c>
      <c r="X113" s="55">
        <v>275</v>
      </c>
      <c r="Y113" s="55">
        <v>165</v>
      </c>
      <c r="Z113" s="55">
        <v>440</v>
      </c>
      <c r="AA113" s="55">
        <v>412.5</v>
      </c>
      <c r="AB113" s="55">
        <v>440</v>
      </c>
      <c r="AC113" s="55">
        <v>495</v>
      </c>
      <c r="AD113" s="55">
        <v>440</v>
      </c>
      <c r="AE113" s="55">
        <v>495</v>
      </c>
      <c r="AF113" s="55">
        <v>209.38499999999999</v>
      </c>
      <c r="AG113" s="55">
        <v>240.625</v>
      </c>
      <c r="AH113" s="55">
        <v>495</v>
      </c>
      <c r="AI113" s="55">
        <v>333</v>
      </c>
      <c r="AJ113" s="55">
        <v>333</v>
      </c>
      <c r="AK113" s="55">
        <v>275</v>
      </c>
    </row>
    <row r="114" spans="1:37">
      <c r="A114" s="112">
        <v>54</v>
      </c>
      <c r="B114" s="70" t="s">
        <v>140</v>
      </c>
      <c r="C114" s="53">
        <v>45385</v>
      </c>
      <c r="D114" s="53" t="s">
        <v>123</v>
      </c>
      <c r="E114" s="55">
        <v>1729</v>
      </c>
      <c r="F114" s="55">
        <f t="shared" si="2"/>
        <v>250</v>
      </c>
      <c r="G114" s="55">
        <f t="shared" si="3"/>
        <v>1556.1000000000001</v>
      </c>
      <c r="H114" s="55">
        <v>691.6</v>
      </c>
      <c r="I114" s="55"/>
      <c r="J114" s="55">
        <v>756.4375</v>
      </c>
      <c r="K114" s="55">
        <v>1383.2</v>
      </c>
      <c r="L114" s="128">
        <v>250</v>
      </c>
      <c r="M114" s="55">
        <v>980</v>
      </c>
      <c r="N114" s="55">
        <v>907.72499999999991</v>
      </c>
      <c r="O114" s="55">
        <v>1210.3</v>
      </c>
      <c r="P114" s="55">
        <v>605.15</v>
      </c>
      <c r="Q114" s="55">
        <v>1383.2</v>
      </c>
      <c r="R114" s="128">
        <v>250</v>
      </c>
      <c r="S114" s="55">
        <v>1296.75</v>
      </c>
      <c r="T114" s="55">
        <v>864.5</v>
      </c>
      <c r="U114" s="55">
        <v>864.5</v>
      </c>
      <c r="V114" s="55">
        <v>1556.1000000000001</v>
      </c>
      <c r="W114" s="55">
        <v>1556.1000000000001</v>
      </c>
      <c r="X114" s="55">
        <v>864.5</v>
      </c>
      <c r="Y114" s="55">
        <v>518.69999999999993</v>
      </c>
      <c r="Z114" s="55">
        <v>1383.2</v>
      </c>
      <c r="AA114" s="55">
        <v>1296.75</v>
      </c>
      <c r="AB114" s="55">
        <v>1383.2</v>
      </c>
      <c r="AC114" s="55">
        <v>1556.1000000000001</v>
      </c>
      <c r="AD114" s="55">
        <v>1383.2</v>
      </c>
      <c r="AE114" s="55">
        <v>1556.1000000000001</v>
      </c>
      <c r="AF114" s="55">
        <v>562.5</v>
      </c>
      <c r="AG114" s="55">
        <v>756.4375</v>
      </c>
      <c r="AH114" s="55">
        <v>1556.1000000000001</v>
      </c>
      <c r="AI114" s="55">
        <v>980</v>
      </c>
      <c r="AJ114" s="55">
        <v>980</v>
      </c>
      <c r="AK114" s="55">
        <v>864.5</v>
      </c>
    </row>
    <row r="115" spans="1:37">
      <c r="A115" s="115"/>
      <c r="B115" s="9" t="s">
        <v>134</v>
      </c>
      <c r="C115" s="61" t="s">
        <v>65</v>
      </c>
      <c r="D115" s="61" t="s">
        <v>135</v>
      </c>
      <c r="E115" s="72" t="s">
        <v>9570</v>
      </c>
      <c r="F115" s="55">
        <f t="shared" si="2"/>
        <v>0</v>
      </c>
      <c r="G115" s="55">
        <f t="shared" si="3"/>
        <v>0</v>
      </c>
      <c r="H115" s="55"/>
      <c r="I115" s="55"/>
      <c r="J115" s="55"/>
      <c r="K115" s="55"/>
      <c r="L115" s="128"/>
      <c r="M115" s="55"/>
      <c r="N115" s="55"/>
      <c r="O115" s="55"/>
      <c r="P115" s="55"/>
      <c r="Q115" s="55"/>
      <c r="R115" s="128"/>
      <c r="S115" s="55"/>
      <c r="T115" s="55"/>
      <c r="U115" s="55"/>
      <c r="V115" s="55"/>
      <c r="W115" s="55"/>
      <c r="X115" s="55"/>
      <c r="Y115" s="55"/>
      <c r="Z115" s="55"/>
      <c r="AA115" s="55"/>
      <c r="AB115" s="55"/>
      <c r="AC115" s="55"/>
      <c r="AD115" s="55"/>
      <c r="AE115" s="55"/>
      <c r="AF115" s="55"/>
      <c r="AG115" s="55"/>
      <c r="AH115" s="55"/>
      <c r="AI115" s="55"/>
      <c r="AJ115" s="55"/>
      <c r="AK115" s="55"/>
    </row>
    <row r="116" spans="1:37">
      <c r="A116" s="116"/>
      <c r="B116" s="58" t="s">
        <v>72</v>
      </c>
      <c r="C116" s="59">
        <v>45385</v>
      </c>
      <c r="D116" s="59" t="s">
        <v>129</v>
      </c>
      <c r="E116" s="73">
        <v>700</v>
      </c>
      <c r="F116" s="55">
        <f t="shared" si="2"/>
        <v>104.5</v>
      </c>
      <c r="G116" s="55">
        <f t="shared" si="3"/>
        <v>630</v>
      </c>
      <c r="H116" s="55">
        <v>280</v>
      </c>
      <c r="I116" s="55"/>
      <c r="J116" s="55">
        <v>306.24999999999994</v>
      </c>
      <c r="K116" s="55">
        <v>560</v>
      </c>
      <c r="L116" s="128">
        <v>104.5</v>
      </c>
      <c r="M116" s="55">
        <v>422.79</v>
      </c>
      <c r="N116" s="55">
        <v>367.49999999999994</v>
      </c>
      <c r="O116" s="55">
        <v>489.99999999999994</v>
      </c>
      <c r="P116" s="55">
        <v>244.99999999999997</v>
      </c>
      <c r="Q116" s="55">
        <v>560</v>
      </c>
      <c r="R116" s="128">
        <v>104.5</v>
      </c>
      <c r="S116" s="55">
        <v>525</v>
      </c>
      <c r="T116" s="55">
        <v>350</v>
      </c>
      <c r="U116" s="55">
        <v>350</v>
      </c>
      <c r="V116" s="55">
        <v>630</v>
      </c>
      <c r="W116" s="55">
        <v>630</v>
      </c>
      <c r="X116" s="55">
        <v>350</v>
      </c>
      <c r="Y116" s="55">
        <v>210</v>
      </c>
      <c r="Z116" s="55">
        <v>560</v>
      </c>
      <c r="AA116" s="55">
        <v>525</v>
      </c>
      <c r="AB116" s="55">
        <v>560</v>
      </c>
      <c r="AC116" s="55">
        <v>630</v>
      </c>
      <c r="AD116" s="55">
        <v>560</v>
      </c>
      <c r="AE116" s="55">
        <v>630</v>
      </c>
      <c r="AF116" s="55">
        <v>235.125</v>
      </c>
      <c r="AG116" s="55">
        <v>306.24999999999994</v>
      </c>
      <c r="AH116" s="55">
        <v>630</v>
      </c>
      <c r="AI116" s="55">
        <v>422.79</v>
      </c>
      <c r="AJ116" s="55">
        <v>422.79</v>
      </c>
      <c r="AK116" s="55">
        <v>350</v>
      </c>
    </row>
    <row r="117" spans="1:37">
      <c r="A117" s="117">
        <v>55</v>
      </c>
      <c r="B117" s="75" t="s">
        <v>141</v>
      </c>
      <c r="C117" s="76">
        <v>45391</v>
      </c>
      <c r="D117" s="76" t="s">
        <v>123</v>
      </c>
      <c r="E117" s="77" t="s">
        <v>76</v>
      </c>
      <c r="F117" s="55">
        <f t="shared" si="2"/>
        <v>0</v>
      </c>
      <c r="G117" s="55">
        <f t="shared" si="3"/>
        <v>0</v>
      </c>
      <c r="H117" s="55"/>
      <c r="I117" s="55"/>
      <c r="J117" s="55"/>
      <c r="K117" s="55"/>
      <c r="L117" s="128"/>
      <c r="M117" s="55"/>
      <c r="N117" s="55"/>
      <c r="O117" s="55"/>
      <c r="P117" s="55"/>
      <c r="Q117" s="55"/>
      <c r="R117" s="128"/>
      <c r="S117" s="55"/>
      <c r="T117" s="55"/>
      <c r="U117" s="55"/>
      <c r="V117" s="55"/>
      <c r="W117" s="55"/>
      <c r="X117" s="55"/>
      <c r="Y117" s="55"/>
      <c r="Z117" s="55"/>
      <c r="AA117" s="55"/>
      <c r="AB117" s="55"/>
      <c r="AC117" s="55"/>
      <c r="AD117" s="55"/>
      <c r="AE117" s="55"/>
      <c r="AF117" s="55"/>
      <c r="AG117" s="55"/>
      <c r="AH117" s="55"/>
      <c r="AI117" s="55"/>
      <c r="AJ117" s="55"/>
      <c r="AK117" s="55"/>
    </row>
    <row r="118" spans="1:37">
      <c r="A118" s="112">
        <v>56</v>
      </c>
      <c r="B118" s="70" t="s">
        <v>142</v>
      </c>
      <c r="C118" s="53">
        <v>47562</v>
      </c>
      <c r="D118" s="53" t="s">
        <v>123</v>
      </c>
      <c r="E118" s="71">
        <v>3490</v>
      </c>
      <c r="F118" s="55">
        <f t="shared" si="2"/>
        <v>363</v>
      </c>
      <c r="G118" s="55">
        <f t="shared" si="3"/>
        <v>4716</v>
      </c>
      <c r="H118" s="55">
        <v>1396</v>
      </c>
      <c r="I118" s="55"/>
      <c r="J118" s="55">
        <v>1526.875</v>
      </c>
      <c r="K118" s="55">
        <v>2792</v>
      </c>
      <c r="L118" s="128">
        <v>363</v>
      </c>
      <c r="M118" s="55">
        <v>4716</v>
      </c>
      <c r="N118" s="55">
        <v>1832.25</v>
      </c>
      <c r="O118" s="55">
        <v>2443</v>
      </c>
      <c r="P118" s="55">
        <v>1221.5</v>
      </c>
      <c r="Q118" s="55">
        <v>2792</v>
      </c>
      <c r="R118" s="128">
        <v>363</v>
      </c>
      <c r="S118" s="55">
        <v>2617.5</v>
      </c>
      <c r="T118" s="55">
        <v>1745</v>
      </c>
      <c r="U118" s="55">
        <v>1745</v>
      </c>
      <c r="V118" s="55">
        <v>3141</v>
      </c>
      <c r="W118" s="55">
        <v>3141</v>
      </c>
      <c r="X118" s="55">
        <v>1745</v>
      </c>
      <c r="Y118" s="55">
        <v>1047</v>
      </c>
      <c r="Z118" s="55">
        <v>2792</v>
      </c>
      <c r="AA118" s="55">
        <v>2617.5</v>
      </c>
      <c r="AB118" s="55">
        <v>2792</v>
      </c>
      <c r="AC118" s="55">
        <v>3141</v>
      </c>
      <c r="AD118" s="55">
        <v>2792</v>
      </c>
      <c r="AE118" s="55">
        <v>3141</v>
      </c>
      <c r="AF118" s="55">
        <v>816.75</v>
      </c>
      <c r="AG118" s="55">
        <v>1526.875</v>
      </c>
      <c r="AH118" s="55">
        <v>3141</v>
      </c>
      <c r="AI118" s="55">
        <v>4716</v>
      </c>
      <c r="AJ118" s="55">
        <v>4716</v>
      </c>
      <c r="AK118" s="55">
        <v>1745</v>
      </c>
    </row>
    <row r="119" spans="1:37">
      <c r="A119" s="115"/>
      <c r="B119" s="9" t="s">
        <v>134</v>
      </c>
      <c r="C119" s="61" t="s">
        <v>65</v>
      </c>
      <c r="D119" s="61" t="s">
        <v>135</v>
      </c>
      <c r="E119" s="72" t="s">
        <v>9574</v>
      </c>
      <c r="F119" s="55">
        <f t="shared" si="2"/>
        <v>0</v>
      </c>
      <c r="G119" s="55">
        <f t="shared" si="3"/>
        <v>0</v>
      </c>
      <c r="H119" s="55"/>
      <c r="I119" s="55"/>
      <c r="J119" s="55"/>
      <c r="K119" s="55"/>
      <c r="L119" s="128"/>
      <c r="M119" s="55"/>
      <c r="N119" s="55"/>
      <c r="O119" s="55"/>
      <c r="P119" s="55"/>
      <c r="Q119" s="55"/>
      <c r="R119" s="128"/>
      <c r="S119" s="55"/>
      <c r="T119" s="55"/>
      <c r="U119" s="55"/>
      <c r="V119" s="55"/>
      <c r="W119" s="55"/>
      <c r="X119" s="55"/>
      <c r="Y119" s="55"/>
      <c r="Z119" s="55"/>
      <c r="AA119" s="55"/>
      <c r="AB119" s="55"/>
      <c r="AC119" s="55"/>
      <c r="AD119" s="55"/>
      <c r="AE119" s="55"/>
      <c r="AF119" s="55"/>
      <c r="AG119" s="55"/>
      <c r="AH119" s="55"/>
      <c r="AI119" s="55"/>
      <c r="AJ119" s="55"/>
      <c r="AK119" s="55"/>
    </row>
    <row r="120" spans="1:37">
      <c r="A120" s="116"/>
      <c r="B120" s="58" t="s">
        <v>72</v>
      </c>
      <c r="C120" s="59">
        <v>47562</v>
      </c>
      <c r="D120" s="59" t="s">
        <v>129</v>
      </c>
      <c r="E120" s="73">
        <v>1780</v>
      </c>
      <c r="F120" s="55">
        <f t="shared" si="2"/>
        <v>141.75</v>
      </c>
      <c r="G120" s="55">
        <f t="shared" si="3"/>
        <v>1602</v>
      </c>
      <c r="H120" s="55">
        <v>712</v>
      </c>
      <c r="I120" s="55"/>
      <c r="J120" s="55">
        <v>778.75</v>
      </c>
      <c r="K120" s="55">
        <v>1424</v>
      </c>
      <c r="L120" s="128">
        <v>141.75</v>
      </c>
      <c r="M120" s="55">
        <v>1056.3</v>
      </c>
      <c r="N120" s="55">
        <v>934.5</v>
      </c>
      <c r="O120" s="55">
        <v>1246</v>
      </c>
      <c r="P120" s="55">
        <v>623</v>
      </c>
      <c r="Q120" s="55">
        <v>1424</v>
      </c>
      <c r="R120" s="128">
        <v>141.75</v>
      </c>
      <c r="S120" s="55">
        <v>1335</v>
      </c>
      <c r="T120" s="55">
        <v>890</v>
      </c>
      <c r="U120" s="55">
        <v>890</v>
      </c>
      <c r="V120" s="55">
        <v>1602</v>
      </c>
      <c r="W120" s="55">
        <v>1602</v>
      </c>
      <c r="X120" s="55">
        <v>890</v>
      </c>
      <c r="Y120" s="55">
        <v>534</v>
      </c>
      <c r="Z120" s="55">
        <v>1424</v>
      </c>
      <c r="AA120" s="55">
        <v>1335</v>
      </c>
      <c r="AB120" s="55">
        <v>1424</v>
      </c>
      <c r="AC120" s="55">
        <v>1602</v>
      </c>
      <c r="AD120" s="55">
        <v>1424</v>
      </c>
      <c r="AE120" s="55">
        <v>1602</v>
      </c>
      <c r="AF120" s="55">
        <v>318.9375</v>
      </c>
      <c r="AG120" s="55">
        <v>778.75</v>
      </c>
      <c r="AH120" s="55">
        <v>1602</v>
      </c>
      <c r="AI120" s="55">
        <v>1056.3</v>
      </c>
      <c r="AJ120" s="55">
        <v>1056.3</v>
      </c>
      <c r="AK120" s="55">
        <v>890</v>
      </c>
    </row>
    <row r="121" spans="1:37">
      <c r="A121" s="112">
        <v>57</v>
      </c>
      <c r="B121" s="70" t="s">
        <v>143</v>
      </c>
      <c r="C121" s="53">
        <v>49505</v>
      </c>
      <c r="D121" s="53" t="s">
        <v>123</v>
      </c>
      <c r="E121" s="71">
        <v>2173.5</v>
      </c>
      <c r="F121" s="55">
        <f t="shared" si="2"/>
        <v>363</v>
      </c>
      <c r="G121" s="55">
        <f t="shared" si="3"/>
        <v>3043</v>
      </c>
      <c r="H121" s="55">
        <v>869.40000000000009</v>
      </c>
      <c r="I121" s="55"/>
      <c r="J121" s="55">
        <v>950.90624999999989</v>
      </c>
      <c r="K121" s="55">
        <v>1738.8000000000002</v>
      </c>
      <c r="L121" s="128">
        <v>363</v>
      </c>
      <c r="M121" s="55">
        <v>3043</v>
      </c>
      <c r="N121" s="55">
        <v>1141.0874999999999</v>
      </c>
      <c r="O121" s="55">
        <v>1521.4499999999998</v>
      </c>
      <c r="P121" s="55">
        <v>760.72499999999991</v>
      </c>
      <c r="Q121" s="55">
        <v>1738.8000000000002</v>
      </c>
      <c r="R121" s="128">
        <v>363</v>
      </c>
      <c r="S121" s="55">
        <v>1630.125</v>
      </c>
      <c r="T121" s="55">
        <v>1086.75</v>
      </c>
      <c r="U121" s="55">
        <v>1086.75</v>
      </c>
      <c r="V121" s="55">
        <v>1956.15</v>
      </c>
      <c r="W121" s="55">
        <v>1956.15</v>
      </c>
      <c r="X121" s="55">
        <v>1086.75</v>
      </c>
      <c r="Y121" s="55">
        <v>652.04999999999995</v>
      </c>
      <c r="Z121" s="55">
        <v>1738.8000000000002</v>
      </c>
      <c r="AA121" s="55">
        <v>1630.125</v>
      </c>
      <c r="AB121" s="55">
        <v>1738.8000000000002</v>
      </c>
      <c r="AC121" s="55">
        <v>1956.15</v>
      </c>
      <c r="AD121" s="55">
        <v>1738.8000000000002</v>
      </c>
      <c r="AE121" s="55">
        <v>1956.15</v>
      </c>
      <c r="AF121" s="55">
        <v>816.75</v>
      </c>
      <c r="AG121" s="55">
        <v>950.90624999999989</v>
      </c>
      <c r="AH121" s="55">
        <v>1956.15</v>
      </c>
      <c r="AI121" s="55">
        <v>3043</v>
      </c>
      <c r="AJ121" s="55">
        <v>3043</v>
      </c>
      <c r="AK121" s="55">
        <v>1086.75</v>
      </c>
    </row>
    <row r="122" spans="1:37">
      <c r="A122" s="115"/>
      <c r="B122" s="9" t="s">
        <v>134</v>
      </c>
      <c r="C122" s="61" t="s">
        <v>65</v>
      </c>
      <c r="D122" s="61" t="s">
        <v>135</v>
      </c>
      <c r="E122" s="72" t="s">
        <v>144</v>
      </c>
      <c r="F122" s="55">
        <f t="shared" si="2"/>
        <v>0</v>
      </c>
      <c r="G122" s="55">
        <f t="shared" si="3"/>
        <v>0</v>
      </c>
      <c r="H122" s="55"/>
      <c r="I122" s="55"/>
      <c r="J122" s="55"/>
      <c r="K122" s="55"/>
      <c r="L122" s="128"/>
      <c r="M122" s="55"/>
      <c r="N122" s="55"/>
      <c r="O122" s="55"/>
      <c r="P122" s="55"/>
      <c r="Q122" s="55"/>
      <c r="R122" s="128"/>
      <c r="S122" s="55"/>
      <c r="T122" s="55"/>
      <c r="U122" s="55"/>
      <c r="V122" s="55"/>
      <c r="W122" s="55"/>
      <c r="X122" s="55"/>
      <c r="Y122" s="55"/>
      <c r="Z122" s="55"/>
      <c r="AA122" s="55"/>
      <c r="AB122" s="55"/>
      <c r="AC122" s="55"/>
      <c r="AD122" s="55"/>
      <c r="AE122" s="55"/>
      <c r="AF122" s="55"/>
      <c r="AG122" s="55"/>
      <c r="AH122" s="55"/>
      <c r="AI122" s="55"/>
      <c r="AJ122" s="55"/>
      <c r="AK122" s="55"/>
    </row>
    <row r="123" spans="1:37" ht="12.9" customHeight="1">
      <c r="A123" s="116"/>
      <c r="B123" s="58" t="s">
        <v>72</v>
      </c>
      <c r="C123" s="59">
        <v>49505</v>
      </c>
      <c r="D123" s="59" t="s">
        <v>129</v>
      </c>
      <c r="E123" s="73">
        <v>1410</v>
      </c>
      <c r="F123" s="55">
        <f t="shared" si="2"/>
        <v>107.98</v>
      </c>
      <c r="G123" s="55">
        <f t="shared" si="3"/>
        <v>1269</v>
      </c>
      <c r="H123" s="55">
        <v>564</v>
      </c>
      <c r="I123" s="55"/>
      <c r="J123" s="55">
        <v>616.87499999999989</v>
      </c>
      <c r="K123" s="55">
        <v>1128</v>
      </c>
      <c r="L123" s="128">
        <v>107.98</v>
      </c>
      <c r="M123" s="55">
        <v>833.61</v>
      </c>
      <c r="N123" s="55">
        <v>740.24999999999989</v>
      </c>
      <c r="O123" s="55">
        <v>986.99999999999989</v>
      </c>
      <c r="P123" s="55">
        <v>493.49999999999994</v>
      </c>
      <c r="Q123" s="55">
        <v>1128</v>
      </c>
      <c r="R123" s="128">
        <v>107.98</v>
      </c>
      <c r="S123" s="55">
        <v>1057.5</v>
      </c>
      <c r="T123" s="55">
        <v>705</v>
      </c>
      <c r="U123" s="55">
        <v>705</v>
      </c>
      <c r="V123" s="55">
        <v>1269</v>
      </c>
      <c r="W123" s="55">
        <v>1269</v>
      </c>
      <c r="X123" s="55">
        <v>705</v>
      </c>
      <c r="Y123" s="55">
        <v>423</v>
      </c>
      <c r="Z123" s="55">
        <v>1128</v>
      </c>
      <c r="AA123" s="55">
        <v>1057.5</v>
      </c>
      <c r="AB123" s="55">
        <v>1128</v>
      </c>
      <c r="AC123" s="55">
        <v>1269</v>
      </c>
      <c r="AD123" s="55">
        <v>1128</v>
      </c>
      <c r="AE123" s="55">
        <v>1269</v>
      </c>
      <c r="AF123" s="55">
        <v>242.95500000000001</v>
      </c>
      <c r="AG123" s="55">
        <v>616.87499999999989</v>
      </c>
      <c r="AH123" s="55">
        <v>1269</v>
      </c>
      <c r="AI123" s="55">
        <v>833.61</v>
      </c>
      <c r="AJ123" s="55">
        <v>833.61</v>
      </c>
      <c r="AK123" s="55">
        <v>705</v>
      </c>
    </row>
    <row r="124" spans="1:37">
      <c r="A124" s="110">
        <v>58</v>
      </c>
      <c r="B124" s="52" t="s">
        <v>145</v>
      </c>
      <c r="C124" s="53">
        <v>55700</v>
      </c>
      <c r="D124" s="53" t="s">
        <v>123</v>
      </c>
      <c r="E124" s="77" t="s">
        <v>76</v>
      </c>
      <c r="F124" s="55">
        <f t="shared" si="2"/>
        <v>0</v>
      </c>
      <c r="G124" s="55">
        <f t="shared" si="3"/>
        <v>0</v>
      </c>
      <c r="H124" s="55"/>
      <c r="I124" s="55"/>
      <c r="J124" s="55"/>
      <c r="K124" s="55"/>
      <c r="L124" s="128"/>
      <c r="M124" s="55"/>
      <c r="N124" s="55"/>
      <c r="O124" s="55"/>
      <c r="P124" s="55"/>
      <c r="Q124" s="55"/>
      <c r="R124" s="128"/>
      <c r="S124" s="55"/>
      <c r="T124" s="55"/>
      <c r="U124" s="55"/>
      <c r="V124" s="55"/>
      <c r="W124" s="55"/>
      <c r="X124" s="55"/>
      <c r="Y124" s="55"/>
      <c r="Z124" s="55"/>
      <c r="AA124" s="55"/>
      <c r="AB124" s="55"/>
      <c r="AC124" s="55"/>
      <c r="AD124" s="55"/>
      <c r="AE124" s="55"/>
      <c r="AF124" s="55"/>
      <c r="AG124" s="55"/>
      <c r="AH124" s="55"/>
      <c r="AI124" s="55"/>
      <c r="AJ124" s="55"/>
      <c r="AK124" s="55"/>
    </row>
    <row r="125" spans="1:37">
      <c r="A125" s="113">
        <v>59</v>
      </c>
      <c r="B125" s="56" t="s">
        <v>146</v>
      </c>
      <c r="C125" s="57">
        <v>55866</v>
      </c>
      <c r="D125" s="57" t="s">
        <v>123</v>
      </c>
      <c r="E125" s="77" t="s">
        <v>76</v>
      </c>
      <c r="F125" s="55">
        <f t="shared" si="2"/>
        <v>0</v>
      </c>
      <c r="G125" s="55">
        <f t="shared" si="3"/>
        <v>0</v>
      </c>
      <c r="H125" s="55"/>
      <c r="I125" s="55"/>
      <c r="J125" s="55"/>
      <c r="K125" s="55"/>
      <c r="L125" s="128"/>
      <c r="M125" s="55"/>
      <c r="N125" s="55"/>
      <c r="O125" s="55"/>
      <c r="P125" s="55"/>
      <c r="Q125" s="55"/>
      <c r="R125" s="128"/>
      <c r="S125" s="55"/>
      <c r="T125" s="55"/>
      <c r="U125" s="55"/>
      <c r="V125" s="55"/>
      <c r="W125" s="55"/>
      <c r="X125" s="55"/>
      <c r="Y125" s="55"/>
      <c r="Z125" s="55"/>
      <c r="AA125" s="55"/>
      <c r="AB125" s="55"/>
      <c r="AC125" s="55"/>
      <c r="AD125" s="55"/>
      <c r="AE125" s="55"/>
      <c r="AF125" s="55"/>
      <c r="AG125" s="55"/>
      <c r="AH125" s="55"/>
      <c r="AI125" s="55"/>
      <c r="AJ125" s="55"/>
      <c r="AK125" s="55"/>
    </row>
    <row r="126" spans="1:37">
      <c r="A126" s="110">
        <v>60</v>
      </c>
      <c r="B126" s="52" t="s">
        <v>147</v>
      </c>
      <c r="C126" s="53">
        <v>59400</v>
      </c>
      <c r="D126" s="53" t="s">
        <v>123</v>
      </c>
      <c r="E126" s="77" t="s">
        <v>76</v>
      </c>
      <c r="F126" s="55">
        <f t="shared" si="2"/>
        <v>0</v>
      </c>
      <c r="G126" s="55">
        <f t="shared" si="3"/>
        <v>0</v>
      </c>
      <c r="H126" s="55"/>
      <c r="I126" s="55"/>
      <c r="J126" s="55"/>
      <c r="K126" s="55"/>
      <c r="L126" s="128"/>
      <c r="M126" s="55"/>
      <c r="N126" s="55"/>
      <c r="O126" s="55"/>
      <c r="P126" s="55"/>
      <c r="Q126" s="55"/>
      <c r="R126" s="128"/>
      <c r="S126" s="55"/>
      <c r="T126" s="55"/>
      <c r="U126" s="55"/>
      <c r="V126" s="55"/>
      <c r="W126" s="55"/>
      <c r="X126" s="55"/>
      <c r="Y126" s="55"/>
      <c r="Z126" s="55"/>
      <c r="AA126" s="55"/>
      <c r="AB126" s="55"/>
      <c r="AC126" s="55"/>
      <c r="AD126" s="55"/>
      <c r="AE126" s="55"/>
      <c r="AF126" s="55"/>
      <c r="AG126" s="55"/>
      <c r="AH126" s="55"/>
      <c r="AI126" s="55"/>
      <c r="AJ126" s="55"/>
      <c r="AK126" s="55"/>
    </row>
    <row r="127" spans="1:37">
      <c r="A127" s="110">
        <v>61</v>
      </c>
      <c r="B127" s="52" t="s">
        <v>148</v>
      </c>
      <c r="C127" s="53">
        <v>59510</v>
      </c>
      <c r="D127" s="53" t="s">
        <v>123</v>
      </c>
      <c r="E127" s="77" t="s">
        <v>76</v>
      </c>
      <c r="F127" s="55">
        <f t="shared" si="2"/>
        <v>0</v>
      </c>
      <c r="G127" s="55">
        <f t="shared" si="3"/>
        <v>0</v>
      </c>
      <c r="H127" s="55"/>
      <c r="I127" s="55"/>
      <c r="J127" s="55"/>
      <c r="K127" s="55"/>
      <c r="L127" s="128"/>
      <c r="M127" s="55"/>
      <c r="N127" s="55"/>
      <c r="O127" s="55"/>
      <c r="P127" s="55"/>
      <c r="Q127" s="55"/>
      <c r="R127" s="128"/>
      <c r="S127" s="55"/>
      <c r="T127" s="55"/>
      <c r="U127" s="55"/>
      <c r="V127" s="55"/>
      <c r="W127" s="55"/>
      <c r="X127" s="55"/>
      <c r="Y127" s="55"/>
      <c r="Z127" s="55"/>
      <c r="AA127" s="55"/>
      <c r="AB127" s="55"/>
      <c r="AC127" s="55"/>
      <c r="AD127" s="55"/>
      <c r="AE127" s="55"/>
      <c r="AF127" s="55"/>
      <c r="AG127" s="55"/>
      <c r="AH127" s="55"/>
      <c r="AI127" s="55"/>
      <c r="AJ127" s="55"/>
      <c r="AK127" s="55"/>
    </row>
    <row r="128" spans="1:37">
      <c r="A128" s="124">
        <v>62</v>
      </c>
      <c r="B128" s="125" t="s">
        <v>149</v>
      </c>
      <c r="C128" s="126">
        <v>59610</v>
      </c>
      <c r="D128" s="53" t="s">
        <v>123</v>
      </c>
      <c r="E128" s="77" t="s">
        <v>76</v>
      </c>
      <c r="F128" s="55">
        <f t="shared" si="2"/>
        <v>0</v>
      </c>
      <c r="G128" s="55">
        <f t="shared" si="3"/>
        <v>0</v>
      </c>
      <c r="H128" s="55"/>
      <c r="I128" s="55"/>
      <c r="J128" s="55"/>
      <c r="K128" s="55"/>
      <c r="L128" s="128"/>
      <c r="M128" s="55"/>
      <c r="N128" s="55"/>
      <c r="O128" s="55"/>
      <c r="P128" s="55"/>
      <c r="Q128" s="55"/>
      <c r="R128" s="128"/>
      <c r="S128" s="55"/>
      <c r="T128" s="55"/>
      <c r="U128" s="55"/>
      <c r="V128" s="55"/>
      <c r="W128" s="55"/>
      <c r="X128" s="55"/>
      <c r="Y128" s="55"/>
      <c r="Z128" s="55"/>
      <c r="AA128" s="55"/>
      <c r="AB128" s="55"/>
      <c r="AC128" s="55"/>
      <c r="AD128" s="55"/>
      <c r="AE128" s="55"/>
      <c r="AF128" s="55"/>
      <c r="AG128" s="55"/>
      <c r="AH128" s="55"/>
      <c r="AI128" s="55"/>
      <c r="AJ128" s="55"/>
      <c r="AK128" s="55"/>
    </row>
    <row r="129" spans="1:37">
      <c r="A129" s="110">
        <v>63</v>
      </c>
      <c r="B129" s="52" t="s">
        <v>150</v>
      </c>
      <c r="C129" s="53">
        <v>62322</v>
      </c>
      <c r="D129" s="61" t="s">
        <v>123</v>
      </c>
      <c r="E129" s="77" t="s">
        <v>76</v>
      </c>
      <c r="F129" s="55">
        <f t="shared" si="2"/>
        <v>0</v>
      </c>
      <c r="G129" s="55">
        <f t="shared" si="3"/>
        <v>0</v>
      </c>
      <c r="H129" s="55"/>
      <c r="I129" s="55"/>
      <c r="J129" s="55"/>
      <c r="K129" s="55"/>
      <c r="L129" s="128"/>
      <c r="M129" s="55"/>
      <c r="N129" s="55"/>
      <c r="O129" s="55"/>
      <c r="P129" s="55"/>
      <c r="Q129" s="55"/>
      <c r="R129" s="128"/>
      <c r="S129" s="55"/>
      <c r="T129" s="55"/>
      <c r="U129" s="55"/>
      <c r="V129" s="55"/>
      <c r="W129" s="55"/>
      <c r="X129" s="55"/>
      <c r="Y129" s="55"/>
      <c r="Z129" s="55"/>
      <c r="AA129" s="55"/>
      <c r="AB129" s="55"/>
      <c r="AC129" s="55"/>
      <c r="AD129" s="55"/>
      <c r="AE129" s="55"/>
      <c r="AF129" s="55"/>
      <c r="AG129" s="55"/>
      <c r="AH129" s="55"/>
      <c r="AI129" s="55"/>
      <c r="AJ129" s="55"/>
      <c r="AK129" s="55"/>
    </row>
    <row r="130" spans="1:37">
      <c r="A130" s="110">
        <v>64</v>
      </c>
      <c r="B130" s="52" t="s">
        <v>151</v>
      </c>
      <c r="C130" s="53">
        <v>64483</v>
      </c>
      <c r="D130" s="53" t="s">
        <v>123</v>
      </c>
      <c r="E130" s="77" t="s">
        <v>76</v>
      </c>
      <c r="F130" s="55">
        <f t="shared" si="2"/>
        <v>0</v>
      </c>
      <c r="G130" s="55">
        <f t="shared" si="3"/>
        <v>0</v>
      </c>
      <c r="H130" s="55"/>
      <c r="I130" s="55"/>
      <c r="J130" s="55"/>
      <c r="K130" s="55"/>
      <c r="L130" s="128"/>
      <c r="M130" s="55"/>
      <c r="N130" s="55"/>
      <c r="O130" s="55"/>
      <c r="P130" s="55"/>
      <c r="Q130" s="55"/>
      <c r="R130" s="128"/>
      <c r="S130" s="55"/>
      <c r="T130" s="55"/>
      <c r="U130" s="55"/>
      <c r="V130" s="55"/>
      <c r="W130" s="55"/>
      <c r="X130" s="55"/>
      <c r="Y130" s="55"/>
      <c r="Z130" s="55"/>
      <c r="AA130" s="55"/>
      <c r="AB130" s="55"/>
      <c r="AC130" s="55"/>
      <c r="AD130" s="55"/>
      <c r="AE130" s="55"/>
      <c r="AF130" s="55"/>
      <c r="AG130" s="55"/>
      <c r="AH130" s="55"/>
      <c r="AI130" s="55"/>
      <c r="AJ130" s="55"/>
      <c r="AK130" s="55"/>
    </row>
    <row r="131" spans="1:37">
      <c r="A131" s="174">
        <v>65</v>
      </c>
      <c r="B131" s="70" t="s">
        <v>152</v>
      </c>
      <c r="C131" s="53">
        <v>66821</v>
      </c>
      <c r="D131" s="53" t="s">
        <v>123</v>
      </c>
      <c r="E131" s="55">
        <v>1455</v>
      </c>
      <c r="F131" s="55">
        <f t="shared" si="2"/>
        <v>250</v>
      </c>
      <c r="G131" s="55">
        <f t="shared" si="3"/>
        <v>1309.5</v>
      </c>
      <c r="H131" s="55">
        <v>582</v>
      </c>
      <c r="I131" s="55"/>
      <c r="J131" s="55">
        <v>636.56249999999989</v>
      </c>
      <c r="K131" s="55">
        <v>1164</v>
      </c>
      <c r="L131" s="128">
        <v>250</v>
      </c>
      <c r="M131" s="55">
        <v>495</v>
      </c>
      <c r="N131" s="55">
        <v>763.87499999999989</v>
      </c>
      <c r="O131" s="55">
        <v>1018.4999999999999</v>
      </c>
      <c r="P131" s="55">
        <v>509.24999999999994</v>
      </c>
      <c r="Q131" s="55">
        <v>1164</v>
      </c>
      <c r="R131" s="128">
        <v>250</v>
      </c>
      <c r="S131" s="55">
        <v>1091.25</v>
      </c>
      <c r="T131" s="55">
        <v>727.5</v>
      </c>
      <c r="U131" s="55">
        <v>727.5</v>
      </c>
      <c r="V131" s="55">
        <v>1309.5</v>
      </c>
      <c r="W131" s="55">
        <v>1309.5</v>
      </c>
      <c r="X131" s="55">
        <v>727.5</v>
      </c>
      <c r="Y131" s="55">
        <v>436.5</v>
      </c>
      <c r="Z131" s="55">
        <v>1164</v>
      </c>
      <c r="AA131" s="55">
        <v>1091.25</v>
      </c>
      <c r="AB131" s="55">
        <v>1164</v>
      </c>
      <c r="AC131" s="55">
        <v>1309.5</v>
      </c>
      <c r="AD131" s="55">
        <v>1164</v>
      </c>
      <c r="AE131" s="55">
        <v>1309.5</v>
      </c>
      <c r="AF131" s="55">
        <v>562.5</v>
      </c>
      <c r="AG131" s="55">
        <v>636.56249999999989</v>
      </c>
      <c r="AH131" s="55">
        <v>1309.5</v>
      </c>
      <c r="AI131" s="55">
        <v>495</v>
      </c>
      <c r="AJ131" s="55">
        <v>495</v>
      </c>
      <c r="AK131" s="55">
        <v>727.5</v>
      </c>
    </row>
    <row r="132" spans="1:37">
      <c r="A132" s="175"/>
      <c r="B132" s="9" t="s">
        <v>134</v>
      </c>
      <c r="C132" s="74" t="s">
        <v>65</v>
      </c>
      <c r="D132" s="74" t="s">
        <v>135</v>
      </c>
      <c r="E132" s="78" t="s">
        <v>153</v>
      </c>
      <c r="F132" s="55">
        <f t="shared" si="2"/>
        <v>0</v>
      </c>
      <c r="G132" s="55">
        <f t="shared" si="3"/>
        <v>0</v>
      </c>
      <c r="H132" s="55"/>
      <c r="I132" s="55"/>
      <c r="J132" s="55"/>
      <c r="K132" s="55"/>
      <c r="L132" s="128"/>
      <c r="M132" s="55"/>
      <c r="N132" s="55"/>
      <c r="O132" s="55"/>
      <c r="P132" s="55"/>
      <c r="Q132" s="55"/>
      <c r="R132" s="128"/>
      <c r="S132" s="55"/>
      <c r="T132" s="55"/>
      <c r="U132" s="55"/>
      <c r="V132" s="55"/>
      <c r="W132" s="55"/>
      <c r="X132" s="55"/>
      <c r="Y132" s="55"/>
      <c r="Z132" s="55"/>
      <c r="AA132" s="55"/>
      <c r="AB132" s="55"/>
      <c r="AC132" s="55"/>
      <c r="AD132" s="55"/>
      <c r="AE132" s="55"/>
      <c r="AF132" s="55"/>
      <c r="AG132" s="55"/>
      <c r="AH132" s="55"/>
      <c r="AI132" s="55"/>
      <c r="AJ132" s="55"/>
      <c r="AK132" s="55"/>
    </row>
    <row r="133" spans="1:37">
      <c r="A133" s="176"/>
      <c r="B133" s="58" t="s">
        <v>72</v>
      </c>
      <c r="C133" s="59"/>
      <c r="D133" s="79" t="s">
        <v>118</v>
      </c>
      <c r="E133" s="80">
        <v>306.16000000000003</v>
      </c>
      <c r="F133" s="55">
        <f t="shared" si="2"/>
        <v>91.847999999999999</v>
      </c>
      <c r="G133" s="55">
        <f t="shared" si="3"/>
        <v>275.54400000000004</v>
      </c>
      <c r="H133" s="55">
        <v>122.46400000000001</v>
      </c>
      <c r="I133" s="55"/>
      <c r="J133" s="55">
        <v>133.94499999999999</v>
      </c>
      <c r="K133" s="55">
        <v>244.92800000000003</v>
      </c>
      <c r="L133" s="128"/>
      <c r="M133" s="55"/>
      <c r="N133" s="55">
        <v>160.73400000000001</v>
      </c>
      <c r="O133" s="55">
        <v>214.31200000000001</v>
      </c>
      <c r="P133" s="55">
        <v>107.15600000000001</v>
      </c>
      <c r="Q133" s="55">
        <v>244.92800000000003</v>
      </c>
      <c r="R133" s="128"/>
      <c r="S133" s="55">
        <v>229.62</v>
      </c>
      <c r="T133" s="55">
        <v>153.08000000000001</v>
      </c>
      <c r="U133" s="55">
        <v>153.08000000000001</v>
      </c>
      <c r="V133" s="55">
        <v>275.54400000000004</v>
      </c>
      <c r="W133" s="55">
        <v>275.54400000000004</v>
      </c>
      <c r="X133" s="55">
        <v>153.08000000000001</v>
      </c>
      <c r="Y133" s="55">
        <v>91.847999999999999</v>
      </c>
      <c r="Z133" s="55">
        <v>244.92800000000003</v>
      </c>
      <c r="AA133" s="55">
        <v>229.62</v>
      </c>
      <c r="AB133" s="55">
        <v>244.92800000000003</v>
      </c>
      <c r="AC133" s="55">
        <v>275.54400000000004</v>
      </c>
      <c r="AD133" s="55">
        <v>244.92800000000003</v>
      </c>
      <c r="AE133" s="55">
        <v>275.54400000000004</v>
      </c>
      <c r="AF133" s="55"/>
      <c r="AG133" s="55">
        <v>133.94499999999999</v>
      </c>
      <c r="AH133" s="55">
        <v>275.54400000000004</v>
      </c>
      <c r="AI133" s="55"/>
      <c r="AJ133" s="55"/>
      <c r="AK133" s="55">
        <v>153.08000000000001</v>
      </c>
    </row>
    <row r="134" spans="1:37">
      <c r="A134" s="174">
        <v>66</v>
      </c>
      <c r="B134" s="70" t="s">
        <v>154</v>
      </c>
      <c r="C134" s="53">
        <v>66984</v>
      </c>
      <c r="D134" s="53" t="s">
        <v>123</v>
      </c>
      <c r="E134" s="55">
        <v>1449</v>
      </c>
      <c r="F134" s="55">
        <f t="shared" si="2"/>
        <v>363</v>
      </c>
      <c r="G134" s="55">
        <f t="shared" si="3"/>
        <v>1973</v>
      </c>
      <c r="H134" s="55">
        <v>579.6</v>
      </c>
      <c r="I134" s="55"/>
      <c r="J134" s="55">
        <v>633.9375</v>
      </c>
      <c r="K134" s="55">
        <v>1159.2</v>
      </c>
      <c r="L134" s="128">
        <v>363</v>
      </c>
      <c r="M134" s="55">
        <v>1973</v>
      </c>
      <c r="N134" s="55">
        <v>760.72499999999991</v>
      </c>
      <c r="O134" s="55">
        <v>1014.3</v>
      </c>
      <c r="P134" s="55">
        <v>507.15</v>
      </c>
      <c r="Q134" s="55">
        <v>1159.2</v>
      </c>
      <c r="R134" s="128">
        <v>363</v>
      </c>
      <c r="S134" s="55">
        <v>1086.75</v>
      </c>
      <c r="T134" s="55">
        <v>724.5</v>
      </c>
      <c r="U134" s="55">
        <v>724.5</v>
      </c>
      <c r="V134" s="55">
        <v>1304.1000000000001</v>
      </c>
      <c r="W134" s="55">
        <v>1304.1000000000001</v>
      </c>
      <c r="X134" s="55">
        <v>724.5</v>
      </c>
      <c r="Y134" s="55">
        <v>434.7</v>
      </c>
      <c r="Z134" s="55">
        <v>1159.2</v>
      </c>
      <c r="AA134" s="55">
        <v>1086.75</v>
      </c>
      <c r="AB134" s="55">
        <v>1159.2</v>
      </c>
      <c r="AC134" s="55">
        <v>1304.1000000000001</v>
      </c>
      <c r="AD134" s="55">
        <v>1159.2</v>
      </c>
      <c r="AE134" s="55">
        <v>1304.1000000000001</v>
      </c>
      <c r="AF134" s="55">
        <v>816.75</v>
      </c>
      <c r="AG134" s="55">
        <v>633.9375</v>
      </c>
      <c r="AH134" s="55">
        <v>1304.1000000000001</v>
      </c>
      <c r="AI134" s="55">
        <v>1973</v>
      </c>
      <c r="AJ134" s="55">
        <v>1973</v>
      </c>
      <c r="AK134" s="55">
        <v>724.5</v>
      </c>
    </row>
    <row r="135" spans="1:37">
      <c r="A135" s="175"/>
      <c r="B135" s="9" t="s">
        <v>134</v>
      </c>
      <c r="C135" s="74" t="s">
        <v>65</v>
      </c>
      <c r="D135" s="74" t="s">
        <v>135</v>
      </c>
      <c r="E135" s="78" t="s">
        <v>155</v>
      </c>
      <c r="F135" s="55">
        <f t="shared" si="2"/>
        <v>0</v>
      </c>
      <c r="G135" s="55">
        <f t="shared" si="3"/>
        <v>0</v>
      </c>
      <c r="H135" s="55"/>
      <c r="I135" s="55"/>
      <c r="J135" s="55"/>
      <c r="K135" s="55"/>
      <c r="L135" s="128"/>
      <c r="M135" s="55"/>
      <c r="N135" s="55"/>
      <c r="O135" s="55"/>
      <c r="P135" s="55"/>
      <c r="Q135" s="55"/>
      <c r="R135" s="128"/>
      <c r="S135" s="55"/>
      <c r="T135" s="55"/>
      <c r="U135" s="55"/>
      <c r="V135" s="55"/>
      <c r="W135" s="55"/>
      <c r="X135" s="55"/>
      <c r="Y135" s="55"/>
      <c r="Z135" s="55"/>
      <c r="AA135" s="55"/>
      <c r="AB135" s="55"/>
      <c r="AC135" s="55"/>
      <c r="AD135" s="55"/>
      <c r="AE135" s="55"/>
      <c r="AF135" s="55"/>
      <c r="AG135" s="55"/>
      <c r="AH135" s="55"/>
      <c r="AI135" s="55"/>
      <c r="AJ135" s="55"/>
      <c r="AK135" s="55"/>
    </row>
    <row r="136" spans="1:37">
      <c r="A136" s="176"/>
      <c r="B136" s="58" t="s">
        <v>72</v>
      </c>
      <c r="C136" s="59"/>
      <c r="D136" s="79" t="s">
        <v>118</v>
      </c>
      <c r="E136" s="80">
        <v>606.66</v>
      </c>
      <c r="F136" s="55">
        <f t="shared" si="2"/>
        <v>181.99799999999999</v>
      </c>
      <c r="G136" s="55">
        <f t="shared" si="3"/>
        <v>545.99400000000003</v>
      </c>
      <c r="H136" s="55">
        <v>242.66399999999999</v>
      </c>
      <c r="I136" s="55"/>
      <c r="J136" s="55">
        <v>265.41374999999999</v>
      </c>
      <c r="K136" s="55">
        <v>485.32799999999997</v>
      </c>
      <c r="L136" s="128"/>
      <c r="M136" s="55"/>
      <c r="N136" s="55">
        <v>318.49649999999997</v>
      </c>
      <c r="O136" s="55">
        <v>424.66199999999998</v>
      </c>
      <c r="P136" s="55">
        <v>212.33099999999999</v>
      </c>
      <c r="Q136" s="55">
        <v>485.32799999999997</v>
      </c>
      <c r="R136" s="128"/>
      <c r="S136" s="55">
        <v>454.995</v>
      </c>
      <c r="T136" s="55">
        <v>303.33</v>
      </c>
      <c r="U136" s="55">
        <v>303.33</v>
      </c>
      <c r="V136" s="55">
        <v>545.99400000000003</v>
      </c>
      <c r="W136" s="55">
        <v>545.99400000000003</v>
      </c>
      <c r="X136" s="55">
        <v>303.33</v>
      </c>
      <c r="Y136" s="55">
        <v>181.99799999999999</v>
      </c>
      <c r="Z136" s="55">
        <v>485.32799999999997</v>
      </c>
      <c r="AA136" s="55">
        <v>454.995</v>
      </c>
      <c r="AB136" s="55">
        <v>485.32799999999997</v>
      </c>
      <c r="AC136" s="55">
        <v>545.99400000000003</v>
      </c>
      <c r="AD136" s="55">
        <v>485.32799999999997</v>
      </c>
      <c r="AE136" s="55">
        <v>545.99400000000003</v>
      </c>
      <c r="AF136" s="55"/>
      <c r="AG136" s="55">
        <v>265.41374999999999</v>
      </c>
      <c r="AH136" s="55">
        <v>545.99400000000003</v>
      </c>
      <c r="AI136" s="55"/>
      <c r="AJ136" s="55"/>
      <c r="AK136" s="55">
        <v>303.33</v>
      </c>
    </row>
    <row r="137" spans="1:37">
      <c r="A137" s="113">
        <v>67</v>
      </c>
      <c r="B137" s="56" t="s">
        <v>156</v>
      </c>
      <c r="C137" s="57">
        <v>93000</v>
      </c>
      <c r="D137" s="57" t="s">
        <v>123</v>
      </c>
      <c r="E137" s="54" t="s">
        <v>76</v>
      </c>
      <c r="F137" s="55">
        <f t="shared" si="2"/>
        <v>0</v>
      </c>
      <c r="G137" s="55">
        <f t="shared" si="3"/>
        <v>0</v>
      </c>
      <c r="H137" s="55"/>
      <c r="I137" s="55"/>
      <c r="J137" s="55"/>
      <c r="K137" s="55"/>
      <c r="L137" s="128"/>
      <c r="M137" s="55"/>
      <c r="N137" s="55"/>
      <c r="O137" s="55"/>
      <c r="P137" s="55"/>
      <c r="Q137" s="55"/>
      <c r="R137" s="128"/>
      <c r="S137" s="55"/>
      <c r="T137" s="55"/>
      <c r="U137" s="55"/>
      <c r="V137" s="55"/>
      <c r="W137" s="55"/>
      <c r="X137" s="55"/>
      <c r="Y137" s="55"/>
      <c r="Z137" s="55"/>
      <c r="AA137" s="55"/>
      <c r="AB137" s="55"/>
      <c r="AC137" s="55"/>
      <c r="AD137" s="55"/>
      <c r="AE137" s="55"/>
      <c r="AF137" s="55"/>
      <c r="AG137" s="55"/>
      <c r="AH137" s="55"/>
      <c r="AI137" s="55"/>
      <c r="AJ137" s="55"/>
      <c r="AK137" s="55"/>
    </row>
    <row r="138" spans="1:37">
      <c r="A138" s="113">
        <v>68</v>
      </c>
      <c r="B138" s="56" t="s">
        <v>157</v>
      </c>
      <c r="C138" s="57">
        <v>93452</v>
      </c>
      <c r="D138" s="57" t="s">
        <v>123</v>
      </c>
      <c r="E138" s="54" t="s">
        <v>76</v>
      </c>
      <c r="F138" s="55">
        <f t="shared" ref="F138:F201" si="4">MIN(H138:AK138)</f>
        <v>0</v>
      </c>
      <c r="G138" s="55">
        <f t="shared" ref="G138:G201" si="5">MAX(H138:AK138)</f>
        <v>0</v>
      </c>
      <c r="H138" s="55"/>
      <c r="I138" s="55"/>
      <c r="J138" s="55"/>
      <c r="K138" s="55"/>
      <c r="L138" s="128"/>
      <c r="M138" s="55"/>
      <c r="N138" s="55"/>
      <c r="O138" s="55"/>
      <c r="P138" s="55"/>
      <c r="Q138" s="55"/>
      <c r="R138" s="128"/>
      <c r="S138" s="55"/>
      <c r="T138" s="55"/>
      <c r="U138" s="55"/>
      <c r="V138" s="55"/>
      <c r="W138" s="55"/>
      <c r="X138" s="55"/>
      <c r="Y138" s="55"/>
      <c r="Z138" s="55"/>
      <c r="AA138" s="55"/>
      <c r="AB138" s="55"/>
      <c r="AC138" s="55"/>
      <c r="AD138" s="55"/>
      <c r="AE138" s="55"/>
      <c r="AF138" s="55"/>
      <c r="AG138" s="55"/>
      <c r="AH138" s="55"/>
      <c r="AI138" s="55"/>
      <c r="AJ138" s="55"/>
      <c r="AK138" s="55"/>
    </row>
    <row r="139" spans="1:37">
      <c r="A139" s="174">
        <v>69</v>
      </c>
      <c r="B139" s="52" t="s">
        <v>158</v>
      </c>
      <c r="C139" s="53">
        <v>95810</v>
      </c>
      <c r="D139" s="53" t="s">
        <v>123</v>
      </c>
      <c r="E139" s="54">
        <v>2800</v>
      </c>
      <c r="F139" s="55">
        <f t="shared" si="4"/>
        <v>122</v>
      </c>
      <c r="G139" s="55">
        <f t="shared" si="5"/>
        <v>2520</v>
      </c>
      <c r="H139" s="55">
        <v>1120</v>
      </c>
      <c r="I139" s="55"/>
      <c r="J139" s="55">
        <v>1224.9999999999998</v>
      </c>
      <c r="K139" s="55">
        <v>2240</v>
      </c>
      <c r="L139" s="128">
        <v>122</v>
      </c>
      <c r="M139" s="55">
        <v>839.06</v>
      </c>
      <c r="N139" s="55">
        <v>1469.9999999999998</v>
      </c>
      <c r="O139" s="55">
        <v>1959.9999999999998</v>
      </c>
      <c r="P139" s="55">
        <v>979.99999999999989</v>
      </c>
      <c r="Q139" s="55">
        <v>2240</v>
      </c>
      <c r="R139" s="128">
        <v>122</v>
      </c>
      <c r="S139" s="55">
        <v>2100</v>
      </c>
      <c r="T139" s="55">
        <v>1400</v>
      </c>
      <c r="U139" s="55">
        <v>1400</v>
      </c>
      <c r="V139" s="55">
        <v>2520</v>
      </c>
      <c r="W139" s="55">
        <v>2520</v>
      </c>
      <c r="X139" s="55">
        <v>1400</v>
      </c>
      <c r="Y139" s="55">
        <v>840</v>
      </c>
      <c r="Z139" s="55">
        <v>2240</v>
      </c>
      <c r="AA139" s="55">
        <v>2100</v>
      </c>
      <c r="AB139" s="55">
        <v>2240</v>
      </c>
      <c r="AC139" s="55">
        <v>2520</v>
      </c>
      <c r="AD139" s="55">
        <v>2240</v>
      </c>
      <c r="AE139" s="55">
        <v>2520</v>
      </c>
      <c r="AF139" s="55">
        <v>274.5</v>
      </c>
      <c r="AG139" s="55">
        <v>1224.9999999999998</v>
      </c>
      <c r="AH139" s="55">
        <v>2520</v>
      </c>
      <c r="AI139" s="55">
        <v>839.06</v>
      </c>
      <c r="AJ139" s="55">
        <v>839.06</v>
      </c>
      <c r="AK139" s="55">
        <v>1400</v>
      </c>
    </row>
    <row r="140" spans="1:37">
      <c r="A140" s="176"/>
      <c r="B140" s="81" t="s">
        <v>159</v>
      </c>
      <c r="C140" s="82">
        <v>99211</v>
      </c>
      <c r="D140" s="82" t="s">
        <v>123</v>
      </c>
      <c r="E140" s="54">
        <v>314</v>
      </c>
      <c r="F140" s="55">
        <f t="shared" si="4"/>
        <v>21.62</v>
      </c>
      <c r="G140" s="55">
        <f t="shared" si="5"/>
        <v>282.60000000000002</v>
      </c>
      <c r="H140" s="55">
        <v>125.60000000000001</v>
      </c>
      <c r="I140" s="55"/>
      <c r="J140" s="55">
        <v>137.375</v>
      </c>
      <c r="K140" s="55">
        <v>251.20000000000002</v>
      </c>
      <c r="L140" s="128"/>
      <c r="M140" s="55">
        <v>21.62</v>
      </c>
      <c r="N140" s="55">
        <v>164.85</v>
      </c>
      <c r="O140" s="55">
        <v>219.79999999999998</v>
      </c>
      <c r="P140" s="55">
        <v>109.89999999999999</v>
      </c>
      <c r="Q140" s="55">
        <v>251.20000000000002</v>
      </c>
      <c r="R140" s="128"/>
      <c r="S140" s="55">
        <v>235.5</v>
      </c>
      <c r="T140" s="55">
        <v>157</v>
      </c>
      <c r="U140" s="55">
        <v>157</v>
      </c>
      <c r="V140" s="55">
        <v>282.60000000000002</v>
      </c>
      <c r="W140" s="55">
        <v>282.60000000000002</v>
      </c>
      <c r="X140" s="55">
        <v>157</v>
      </c>
      <c r="Y140" s="55">
        <v>94.2</v>
      </c>
      <c r="Z140" s="55">
        <v>251.20000000000002</v>
      </c>
      <c r="AA140" s="55">
        <v>235.5</v>
      </c>
      <c r="AB140" s="55">
        <v>251.20000000000002</v>
      </c>
      <c r="AC140" s="55">
        <v>282.60000000000002</v>
      </c>
      <c r="AD140" s="55">
        <v>251.20000000000002</v>
      </c>
      <c r="AE140" s="55">
        <v>282.60000000000002</v>
      </c>
      <c r="AF140" s="55"/>
      <c r="AG140" s="55">
        <v>137.375</v>
      </c>
      <c r="AH140" s="55">
        <v>282.60000000000002</v>
      </c>
      <c r="AI140" s="55">
        <v>21.62</v>
      </c>
      <c r="AJ140" s="55">
        <v>21.62</v>
      </c>
      <c r="AK140" s="55">
        <v>157</v>
      </c>
    </row>
    <row r="141" spans="1:37">
      <c r="A141" s="118">
        <v>70</v>
      </c>
      <c r="B141" s="83" t="s">
        <v>160</v>
      </c>
      <c r="C141" s="84">
        <v>97110</v>
      </c>
      <c r="D141" s="84" t="s">
        <v>161</v>
      </c>
      <c r="E141" s="54">
        <v>89</v>
      </c>
      <c r="F141" s="55">
        <f t="shared" si="4"/>
        <v>21.76</v>
      </c>
      <c r="G141" s="55">
        <f t="shared" si="5"/>
        <v>80.100000000000009</v>
      </c>
      <c r="H141" s="55">
        <v>35.6</v>
      </c>
      <c r="I141" s="55"/>
      <c r="J141" s="55">
        <v>38.9375</v>
      </c>
      <c r="K141" s="55">
        <v>71.2</v>
      </c>
      <c r="L141" s="128">
        <v>21.76</v>
      </c>
      <c r="M141" s="55">
        <v>29.77</v>
      </c>
      <c r="N141" s="55">
        <v>46.724999999999994</v>
      </c>
      <c r="O141" s="55">
        <v>62.3</v>
      </c>
      <c r="P141" s="55">
        <v>31.15</v>
      </c>
      <c r="Q141" s="55">
        <v>71.2</v>
      </c>
      <c r="R141" s="128">
        <v>21.76</v>
      </c>
      <c r="S141" s="55">
        <v>66.75</v>
      </c>
      <c r="T141" s="55">
        <v>44.5</v>
      </c>
      <c r="U141" s="55">
        <v>44.5</v>
      </c>
      <c r="V141" s="55">
        <v>80.100000000000009</v>
      </c>
      <c r="W141" s="55">
        <v>80.100000000000009</v>
      </c>
      <c r="X141" s="55">
        <v>44.5</v>
      </c>
      <c r="Y141" s="55">
        <v>26.7</v>
      </c>
      <c r="Z141" s="55">
        <v>71.2</v>
      </c>
      <c r="AA141" s="55">
        <v>66.75</v>
      </c>
      <c r="AB141" s="55">
        <v>71.2</v>
      </c>
      <c r="AC141" s="55">
        <v>80.100000000000009</v>
      </c>
      <c r="AD141" s="55">
        <v>71.2</v>
      </c>
      <c r="AE141" s="55">
        <v>80.100000000000009</v>
      </c>
      <c r="AF141" s="55">
        <v>48.96</v>
      </c>
      <c r="AG141" s="55">
        <v>38.9375</v>
      </c>
      <c r="AH141" s="55">
        <v>80.100000000000009</v>
      </c>
      <c r="AI141" s="55">
        <v>29.77</v>
      </c>
      <c r="AJ141" s="55">
        <v>29.77</v>
      </c>
      <c r="AK141" s="55">
        <v>44.5</v>
      </c>
    </row>
    <row r="142" spans="1:37">
      <c r="A142" s="172">
        <v>71</v>
      </c>
      <c r="B142" s="85" t="s">
        <v>162</v>
      </c>
      <c r="C142" s="86">
        <v>99285</v>
      </c>
      <c r="D142" s="86" t="s">
        <v>123</v>
      </c>
      <c r="E142" s="54">
        <v>1650</v>
      </c>
      <c r="F142" s="55">
        <f t="shared" si="4"/>
        <v>495</v>
      </c>
      <c r="G142" s="55">
        <f t="shared" si="5"/>
        <v>1485</v>
      </c>
      <c r="H142" s="55">
        <v>660</v>
      </c>
      <c r="I142" s="55"/>
      <c r="J142" s="55">
        <v>721.875</v>
      </c>
      <c r="K142" s="55">
        <v>1320</v>
      </c>
      <c r="L142" s="128"/>
      <c r="M142" s="55"/>
      <c r="N142" s="55">
        <v>866.25</v>
      </c>
      <c r="O142" s="55">
        <v>1155</v>
      </c>
      <c r="P142" s="55">
        <v>577.5</v>
      </c>
      <c r="Q142" s="55">
        <v>1320</v>
      </c>
      <c r="R142" s="128"/>
      <c r="S142" s="55">
        <v>1237.5</v>
      </c>
      <c r="T142" s="55">
        <v>825</v>
      </c>
      <c r="U142" s="55">
        <v>825</v>
      </c>
      <c r="V142" s="55">
        <v>1485</v>
      </c>
      <c r="W142" s="55">
        <v>1485</v>
      </c>
      <c r="X142" s="55">
        <v>825</v>
      </c>
      <c r="Y142" s="55">
        <v>495</v>
      </c>
      <c r="Z142" s="55">
        <v>1320</v>
      </c>
      <c r="AA142" s="55">
        <v>1237.5</v>
      </c>
      <c r="AB142" s="55">
        <v>1320</v>
      </c>
      <c r="AC142" s="55">
        <v>1485</v>
      </c>
      <c r="AD142" s="55">
        <v>1320</v>
      </c>
      <c r="AE142" s="55">
        <v>1485</v>
      </c>
      <c r="AF142" s="55"/>
      <c r="AG142" s="55">
        <v>721.875</v>
      </c>
      <c r="AH142" s="55">
        <v>1485</v>
      </c>
      <c r="AI142" s="55"/>
      <c r="AJ142" s="55"/>
      <c r="AK142" s="55">
        <v>825</v>
      </c>
    </row>
    <row r="143" spans="1:37">
      <c r="A143" s="173"/>
      <c r="B143" s="81" t="s">
        <v>134</v>
      </c>
      <c r="C143" s="82" t="s">
        <v>65</v>
      </c>
      <c r="D143" s="82" t="s">
        <v>135</v>
      </c>
      <c r="E143" s="87" t="s">
        <v>163</v>
      </c>
      <c r="F143" s="55">
        <f t="shared" si="4"/>
        <v>0</v>
      </c>
      <c r="G143" s="55">
        <f t="shared" si="5"/>
        <v>0</v>
      </c>
      <c r="H143" s="55"/>
      <c r="I143" s="55"/>
      <c r="J143" s="55"/>
      <c r="K143" s="55"/>
      <c r="L143" s="128"/>
      <c r="M143" s="55"/>
      <c r="N143" s="55"/>
      <c r="O143" s="55"/>
      <c r="P143" s="55"/>
      <c r="Q143" s="55"/>
      <c r="R143" s="128"/>
      <c r="S143" s="55"/>
      <c r="T143" s="55"/>
      <c r="U143" s="55"/>
      <c r="V143" s="55"/>
      <c r="W143" s="55"/>
      <c r="X143" s="55"/>
      <c r="Y143" s="55"/>
      <c r="Z143" s="55"/>
      <c r="AA143" s="55"/>
      <c r="AB143" s="55"/>
      <c r="AC143" s="55"/>
      <c r="AD143" s="55"/>
      <c r="AE143" s="55"/>
      <c r="AF143" s="55"/>
      <c r="AG143" s="55"/>
      <c r="AH143" s="55"/>
      <c r="AI143" s="55"/>
      <c r="AJ143" s="55"/>
      <c r="AK143" s="55"/>
    </row>
    <row r="144" spans="1:37">
      <c r="A144" s="172">
        <v>72</v>
      </c>
      <c r="B144" s="85" t="s">
        <v>164</v>
      </c>
      <c r="C144" s="86">
        <v>99284</v>
      </c>
      <c r="D144" s="86" t="s">
        <v>123</v>
      </c>
      <c r="E144" s="54">
        <v>1200</v>
      </c>
      <c r="F144" s="55">
        <f t="shared" si="4"/>
        <v>360</v>
      </c>
      <c r="G144" s="55">
        <f t="shared" si="5"/>
        <v>1080</v>
      </c>
      <c r="H144" s="55">
        <v>480</v>
      </c>
      <c r="I144" s="55"/>
      <c r="J144" s="55">
        <v>525</v>
      </c>
      <c r="K144" s="55">
        <v>960</v>
      </c>
      <c r="L144" s="128"/>
      <c r="M144" s="55"/>
      <c r="N144" s="55">
        <v>630</v>
      </c>
      <c r="O144" s="55">
        <v>840</v>
      </c>
      <c r="P144" s="55">
        <v>420</v>
      </c>
      <c r="Q144" s="55">
        <v>960</v>
      </c>
      <c r="R144" s="128"/>
      <c r="S144" s="55">
        <v>900</v>
      </c>
      <c r="T144" s="55">
        <v>600</v>
      </c>
      <c r="U144" s="55">
        <v>600</v>
      </c>
      <c r="V144" s="55">
        <v>1080</v>
      </c>
      <c r="W144" s="55">
        <v>1080</v>
      </c>
      <c r="X144" s="55">
        <v>600</v>
      </c>
      <c r="Y144" s="55">
        <v>360</v>
      </c>
      <c r="Z144" s="55">
        <v>960</v>
      </c>
      <c r="AA144" s="55">
        <v>900</v>
      </c>
      <c r="AB144" s="55">
        <v>960</v>
      </c>
      <c r="AC144" s="55">
        <v>1080</v>
      </c>
      <c r="AD144" s="55">
        <v>960</v>
      </c>
      <c r="AE144" s="55">
        <v>1080</v>
      </c>
      <c r="AF144" s="55"/>
      <c r="AG144" s="55">
        <v>525</v>
      </c>
      <c r="AH144" s="55">
        <v>1080</v>
      </c>
      <c r="AI144" s="55"/>
      <c r="AJ144" s="55"/>
      <c r="AK144" s="55">
        <v>600</v>
      </c>
    </row>
    <row r="145" spans="1:37">
      <c r="A145" s="173"/>
      <c r="B145" s="81" t="s">
        <v>134</v>
      </c>
      <c r="C145" s="82" t="s">
        <v>65</v>
      </c>
      <c r="D145" s="82" t="s">
        <v>135</v>
      </c>
      <c r="E145" s="87" t="s">
        <v>165</v>
      </c>
      <c r="F145" s="55">
        <f t="shared" si="4"/>
        <v>0</v>
      </c>
      <c r="G145" s="55">
        <f t="shared" si="5"/>
        <v>0</v>
      </c>
      <c r="H145" s="55"/>
      <c r="I145" s="55"/>
      <c r="J145" s="55"/>
      <c r="K145" s="55"/>
      <c r="L145" s="128"/>
      <c r="M145" s="55"/>
      <c r="N145" s="55"/>
      <c r="O145" s="55"/>
      <c r="P145" s="55"/>
      <c r="Q145" s="55"/>
      <c r="R145" s="128"/>
      <c r="S145" s="55"/>
      <c r="T145" s="55"/>
      <c r="U145" s="55"/>
      <c r="V145" s="55"/>
      <c r="W145" s="55"/>
      <c r="X145" s="55"/>
      <c r="Y145" s="55"/>
      <c r="Z145" s="55"/>
      <c r="AA145" s="55"/>
      <c r="AB145" s="55"/>
      <c r="AC145" s="55"/>
      <c r="AD145" s="55"/>
      <c r="AE145" s="55"/>
      <c r="AF145" s="55"/>
      <c r="AG145" s="55"/>
      <c r="AH145" s="55"/>
      <c r="AI145" s="55"/>
      <c r="AJ145" s="55"/>
      <c r="AK145" s="55"/>
    </row>
    <row r="146" spans="1:37">
      <c r="A146" s="119">
        <v>73</v>
      </c>
      <c r="B146" s="88" t="s">
        <v>166</v>
      </c>
      <c r="C146" s="89" t="s">
        <v>167</v>
      </c>
      <c r="D146" s="84" t="s">
        <v>123</v>
      </c>
      <c r="E146" s="54">
        <v>16307.5</v>
      </c>
      <c r="F146" s="55">
        <f t="shared" si="4"/>
        <v>176.38</v>
      </c>
      <c r="G146" s="55">
        <f t="shared" si="5"/>
        <v>14676.75</v>
      </c>
      <c r="H146" s="55">
        <v>6523</v>
      </c>
      <c r="I146" s="55"/>
      <c r="J146" s="55">
        <v>7134.53125</v>
      </c>
      <c r="K146" s="55">
        <v>13046</v>
      </c>
      <c r="L146" s="128">
        <v>176.38</v>
      </c>
      <c r="M146" s="55"/>
      <c r="N146" s="55">
        <v>8561.4375</v>
      </c>
      <c r="O146" s="55">
        <v>11415.25</v>
      </c>
      <c r="P146" s="55">
        <v>5707.625</v>
      </c>
      <c r="Q146" s="55">
        <v>13046</v>
      </c>
      <c r="R146" s="128">
        <v>176.38</v>
      </c>
      <c r="S146" s="55">
        <v>12230.625</v>
      </c>
      <c r="T146" s="55">
        <v>8153.75</v>
      </c>
      <c r="U146" s="55">
        <v>8153.75</v>
      </c>
      <c r="V146" s="55">
        <v>14676.75</v>
      </c>
      <c r="W146" s="55">
        <v>14676.75</v>
      </c>
      <c r="X146" s="55">
        <v>8153.75</v>
      </c>
      <c r="Y146" s="55">
        <v>4892.25</v>
      </c>
      <c r="Z146" s="55">
        <v>13046</v>
      </c>
      <c r="AA146" s="55">
        <v>12230.625</v>
      </c>
      <c r="AB146" s="55">
        <v>13046</v>
      </c>
      <c r="AC146" s="55">
        <v>14676.75</v>
      </c>
      <c r="AD146" s="55">
        <v>13046</v>
      </c>
      <c r="AE146" s="55">
        <v>14676.75</v>
      </c>
      <c r="AF146" s="55">
        <v>396.85500000000002</v>
      </c>
      <c r="AG146" s="55">
        <v>7134.53125</v>
      </c>
      <c r="AH146" s="55">
        <v>14676.75</v>
      </c>
      <c r="AI146" s="55"/>
      <c r="AJ146" s="55"/>
      <c r="AK146" s="55">
        <v>8153.75</v>
      </c>
    </row>
    <row r="147" spans="1:37">
      <c r="A147" s="162">
        <v>74</v>
      </c>
      <c r="B147" s="90" t="s">
        <v>168</v>
      </c>
      <c r="C147" s="91">
        <v>74176</v>
      </c>
      <c r="D147" s="91" t="s">
        <v>98</v>
      </c>
      <c r="E147" s="54">
        <v>2880</v>
      </c>
      <c r="F147" s="55">
        <f t="shared" si="4"/>
        <v>108.3</v>
      </c>
      <c r="G147" s="55">
        <f t="shared" si="5"/>
        <v>2592</v>
      </c>
      <c r="H147" s="55">
        <v>1152</v>
      </c>
      <c r="I147" s="55"/>
      <c r="J147" s="55">
        <v>1259.9999999999998</v>
      </c>
      <c r="K147" s="55">
        <v>2304</v>
      </c>
      <c r="L147" s="128">
        <v>108.3</v>
      </c>
      <c r="M147" s="55">
        <v>215.12</v>
      </c>
      <c r="N147" s="55">
        <v>1511.9999999999998</v>
      </c>
      <c r="O147" s="55">
        <v>2015.9999999999998</v>
      </c>
      <c r="P147" s="55">
        <v>1007.9999999999999</v>
      </c>
      <c r="Q147" s="55">
        <v>2304</v>
      </c>
      <c r="R147" s="128">
        <v>108.3</v>
      </c>
      <c r="S147" s="55">
        <v>2160</v>
      </c>
      <c r="T147" s="55">
        <v>1440</v>
      </c>
      <c r="U147" s="55">
        <v>1440</v>
      </c>
      <c r="V147" s="55">
        <v>2592</v>
      </c>
      <c r="W147" s="55">
        <v>2592</v>
      </c>
      <c r="X147" s="55">
        <v>1440</v>
      </c>
      <c r="Y147" s="55">
        <v>864</v>
      </c>
      <c r="Z147" s="55">
        <v>2304</v>
      </c>
      <c r="AA147" s="55">
        <v>2160</v>
      </c>
      <c r="AB147" s="55">
        <v>2304</v>
      </c>
      <c r="AC147" s="55">
        <v>2592</v>
      </c>
      <c r="AD147" s="55">
        <v>2304</v>
      </c>
      <c r="AE147" s="55">
        <v>2592</v>
      </c>
      <c r="AF147" s="55">
        <v>243.67499999999998</v>
      </c>
      <c r="AG147" s="55">
        <v>1259.9999999999998</v>
      </c>
      <c r="AH147" s="55">
        <v>2592</v>
      </c>
      <c r="AI147" s="55">
        <v>215.12</v>
      </c>
      <c r="AJ147" s="55">
        <v>215.12</v>
      </c>
      <c r="AK147" s="55">
        <v>1440</v>
      </c>
    </row>
    <row r="148" spans="1:37">
      <c r="A148" s="163"/>
      <c r="B148" s="67" t="s">
        <v>72</v>
      </c>
      <c r="C148" s="68"/>
      <c r="D148" s="69" t="s">
        <v>118</v>
      </c>
      <c r="E148" s="54"/>
      <c r="F148" s="55">
        <f t="shared" si="4"/>
        <v>0</v>
      </c>
      <c r="G148" s="55">
        <f t="shared" si="5"/>
        <v>0</v>
      </c>
      <c r="H148" s="55">
        <v>0</v>
      </c>
      <c r="I148" s="55"/>
      <c r="J148" s="55">
        <v>0</v>
      </c>
      <c r="K148" s="55">
        <v>0</v>
      </c>
      <c r="L148" s="128">
        <v>0</v>
      </c>
      <c r="M148" s="55">
        <v>0</v>
      </c>
      <c r="N148" s="55">
        <v>0</v>
      </c>
      <c r="O148" s="55">
        <v>0</v>
      </c>
      <c r="P148" s="55">
        <v>0</v>
      </c>
      <c r="Q148" s="55">
        <v>0</v>
      </c>
      <c r="R148" s="128">
        <v>0</v>
      </c>
      <c r="S148" s="55">
        <v>0</v>
      </c>
      <c r="T148" s="55">
        <v>0</v>
      </c>
      <c r="U148" s="55">
        <v>0</v>
      </c>
      <c r="V148" s="55">
        <v>0</v>
      </c>
      <c r="W148" s="55">
        <v>0</v>
      </c>
      <c r="X148" s="55">
        <v>0</v>
      </c>
      <c r="Y148" s="55">
        <v>0</v>
      </c>
      <c r="Z148" s="55">
        <v>0</v>
      </c>
      <c r="AA148" s="55">
        <v>0</v>
      </c>
      <c r="AB148" s="55">
        <v>0</v>
      </c>
      <c r="AC148" s="55">
        <v>0</v>
      </c>
      <c r="AD148" s="55">
        <v>0</v>
      </c>
      <c r="AE148" s="55">
        <v>0</v>
      </c>
      <c r="AF148" s="55"/>
      <c r="AG148" s="55">
        <v>0</v>
      </c>
      <c r="AH148" s="55">
        <v>0</v>
      </c>
      <c r="AI148" s="55"/>
      <c r="AJ148" s="55"/>
      <c r="AK148" s="55">
        <v>0</v>
      </c>
    </row>
    <row r="149" spans="1:37">
      <c r="A149" s="172">
        <v>75</v>
      </c>
      <c r="B149" s="85" t="s">
        <v>169</v>
      </c>
      <c r="C149" s="86">
        <v>99283</v>
      </c>
      <c r="D149" s="86" t="s">
        <v>123</v>
      </c>
      <c r="E149" s="54">
        <v>750</v>
      </c>
      <c r="F149" s="55">
        <f t="shared" si="4"/>
        <v>225</v>
      </c>
      <c r="G149" s="55">
        <f t="shared" si="5"/>
        <v>675</v>
      </c>
      <c r="H149" s="55">
        <v>300</v>
      </c>
      <c r="I149" s="55"/>
      <c r="J149" s="55">
        <v>328.125</v>
      </c>
      <c r="K149" s="55">
        <v>600</v>
      </c>
      <c r="L149" s="128"/>
      <c r="M149" s="55"/>
      <c r="N149" s="55">
        <v>393.75</v>
      </c>
      <c r="O149" s="55">
        <v>525</v>
      </c>
      <c r="P149" s="55">
        <v>262.5</v>
      </c>
      <c r="Q149" s="55">
        <v>600</v>
      </c>
      <c r="R149" s="128"/>
      <c r="S149" s="55">
        <v>562.5</v>
      </c>
      <c r="T149" s="55">
        <v>375</v>
      </c>
      <c r="U149" s="55">
        <v>375</v>
      </c>
      <c r="V149" s="55">
        <v>675</v>
      </c>
      <c r="W149" s="55">
        <v>675</v>
      </c>
      <c r="X149" s="55">
        <v>375</v>
      </c>
      <c r="Y149" s="55">
        <v>225</v>
      </c>
      <c r="Z149" s="55">
        <v>600</v>
      </c>
      <c r="AA149" s="55">
        <v>562.5</v>
      </c>
      <c r="AB149" s="55">
        <v>600</v>
      </c>
      <c r="AC149" s="55">
        <v>675</v>
      </c>
      <c r="AD149" s="55">
        <v>600</v>
      </c>
      <c r="AE149" s="55">
        <v>675</v>
      </c>
      <c r="AF149" s="55"/>
      <c r="AG149" s="55">
        <v>328.125</v>
      </c>
      <c r="AH149" s="55">
        <v>675</v>
      </c>
      <c r="AI149" s="55"/>
      <c r="AJ149" s="55"/>
      <c r="AK149" s="55">
        <v>375</v>
      </c>
    </row>
    <row r="150" spans="1:37">
      <c r="A150" s="173"/>
      <c r="B150" s="81" t="s">
        <v>134</v>
      </c>
      <c r="C150" s="82" t="s">
        <v>65</v>
      </c>
      <c r="D150" s="82" t="s">
        <v>135</v>
      </c>
      <c r="E150" s="87" t="s">
        <v>170</v>
      </c>
      <c r="F150" s="55">
        <f t="shared" si="4"/>
        <v>0</v>
      </c>
      <c r="G150" s="55">
        <f t="shared" si="5"/>
        <v>0</v>
      </c>
      <c r="H150" s="55"/>
      <c r="I150" s="55"/>
      <c r="J150" s="55"/>
      <c r="K150" s="55"/>
      <c r="L150" s="128"/>
      <c r="M150" s="55"/>
      <c r="N150" s="55"/>
      <c r="O150" s="55"/>
      <c r="P150" s="55"/>
      <c r="Q150" s="55"/>
      <c r="R150" s="128"/>
      <c r="S150" s="55"/>
      <c r="T150" s="55"/>
      <c r="U150" s="55"/>
      <c r="V150" s="55"/>
      <c r="W150" s="55"/>
      <c r="X150" s="55"/>
      <c r="Y150" s="55"/>
      <c r="Z150" s="55"/>
      <c r="AA150" s="55"/>
      <c r="AB150" s="55"/>
      <c r="AC150" s="55"/>
      <c r="AD150" s="55"/>
      <c r="AE150" s="55"/>
      <c r="AF150" s="55"/>
      <c r="AG150" s="55"/>
      <c r="AH150" s="55"/>
      <c r="AI150" s="55"/>
      <c r="AJ150" s="55"/>
      <c r="AK150" s="55"/>
    </row>
    <row r="151" spans="1:37">
      <c r="A151" s="118">
        <v>76</v>
      </c>
      <c r="B151" s="83" t="s">
        <v>171</v>
      </c>
      <c r="C151" s="84">
        <v>94640</v>
      </c>
      <c r="D151" s="84" t="s">
        <v>123</v>
      </c>
      <c r="E151" s="54">
        <v>575</v>
      </c>
      <c r="F151" s="55">
        <f t="shared" si="4"/>
        <v>6</v>
      </c>
      <c r="G151" s="55">
        <f t="shared" si="5"/>
        <v>517.5</v>
      </c>
      <c r="H151" s="55">
        <v>230</v>
      </c>
      <c r="I151" s="55"/>
      <c r="J151" s="55">
        <v>251.5625</v>
      </c>
      <c r="K151" s="55">
        <v>460</v>
      </c>
      <c r="L151" s="128">
        <v>6</v>
      </c>
      <c r="M151" s="55">
        <v>169.81</v>
      </c>
      <c r="N151" s="55">
        <v>301.875</v>
      </c>
      <c r="O151" s="55">
        <v>402.5</v>
      </c>
      <c r="P151" s="55">
        <v>201.25</v>
      </c>
      <c r="Q151" s="55">
        <v>460</v>
      </c>
      <c r="R151" s="128">
        <v>6</v>
      </c>
      <c r="S151" s="55">
        <v>431.25</v>
      </c>
      <c r="T151" s="55">
        <v>287.5</v>
      </c>
      <c r="U151" s="55">
        <v>287.5</v>
      </c>
      <c r="V151" s="55">
        <v>517.5</v>
      </c>
      <c r="W151" s="55">
        <v>517.5</v>
      </c>
      <c r="X151" s="55">
        <v>287.5</v>
      </c>
      <c r="Y151" s="55">
        <v>172.5</v>
      </c>
      <c r="Z151" s="55">
        <v>460</v>
      </c>
      <c r="AA151" s="55">
        <v>431.25</v>
      </c>
      <c r="AB151" s="55">
        <v>460</v>
      </c>
      <c r="AC151" s="55">
        <v>517.5</v>
      </c>
      <c r="AD151" s="55">
        <v>460</v>
      </c>
      <c r="AE151" s="55">
        <v>517.5</v>
      </c>
      <c r="AF151" s="55">
        <v>13.5</v>
      </c>
      <c r="AG151" s="55">
        <v>251.5625</v>
      </c>
      <c r="AH151" s="55">
        <v>517.5</v>
      </c>
      <c r="AI151" s="55">
        <v>169.81</v>
      </c>
      <c r="AJ151" s="55">
        <v>169.81</v>
      </c>
      <c r="AK151" s="55">
        <v>287.5</v>
      </c>
    </row>
    <row r="152" spans="1:37">
      <c r="A152" s="172">
        <v>77</v>
      </c>
      <c r="B152" s="85" t="s">
        <v>172</v>
      </c>
      <c r="C152" s="86">
        <v>83970</v>
      </c>
      <c r="D152" s="164" t="s">
        <v>81</v>
      </c>
      <c r="E152" s="54">
        <v>466.3</v>
      </c>
      <c r="F152" s="55">
        <f t="shared" si="4"/>
        <v>50.45</v>
      </c>
      <c r="G152" s="55">
        <f t="shared" si="5"/>
        <v>419.67</v>
      </c>
      <c r="H152" s="55">
        <v>186.52</v>
      </c>
      <c r="I152" s="55"/>
      <c r="J152" s="55">
        <v>204.00624999999997</v>
      </c>
      <c r="K152" s="55">
        <v>373.04</v>
      </c>
      <c r="L152" s="128">
        <v>58.94</v>
      </c>
      <c r="M152" s="55">
        <v>50.45</v>
      </c>
      <c r="N152" s="55">
        <v>244.80749999999998</v>
      </c>
      <c r="O152" s="55">
        <v>326.40999999999997</v>
      </c>
      <c r="P152" s="55">
        <v>163.20499999999998</v>
      </c>
      <c r="Q152" s="55">
        <v>373.04</v>
      </c>
      <c r="R152" s="128">
        <v>58.94</v>
      </c>
      <c r="S152" s="55">
        <v>349.72500000000002</v>
      </c>
      <c r="T152" s="55">
        <v>233.15</v>
      </c>
      <c r="U152" s="55">
        <v>233.15</v>
      </c>
      <c r="V152" s="55">
        <v>419.67</v>
      </c>
      <c r="W152" s="55">
        <v>419.67</v>
      </c>
      <c r="X152" s="55">
        <v>233.15</v>
      </c>
      <c r="Y152" s="55">
        <v>139.88999999999999</v>
      </c>
      <c r="Z152" s="55">
        <v>373.04</v>
      </c>
      <c r="AA152" s="55">
        <v>349.72500000000002</v>
      </c>
      <c r="AB152" s="55">
        <v>373.04</v>
      </c>
      <c r="AC152" s="55">
        <v>419.67</v>
      </c>
      <c r="AD152" s="55">
        <v>373.04</v>
      </c>
      <c r="AE152" s="55">
        <v>419.67</v>
      </c>
      <c r="AF152" s="55">
        <v>132.61500000000001</v>
      </c>
      <c r="AG152" s="55">
        <v>204.00624999999997</v>
      </c>
      <c r="AH152" s="55">
        <v>419.67</v>
      </c>
      <c r="AI152" s="55">
        <v>50.45</v>
      </c>
      <c r="AJ152" s="55">
        <v>50.45</v>
      </c>
      <c r="AK152" s="55">
        <v>233.15</v>
      </c>
    </row>
    <row r="153" spans="1:37">
      <c r="A153" s="173"/>
      <c r="B153" s="81" t="s">
        <v>83</v>
      </c>
      <c r="C153" s="82">
        <v>36415</v>
      </c>
      <c r="D153" s="165"/>
      <c r="E153" s="54">
        <v>12.75</v>
      </c>
      <c r="F153" s="55">
        <f t="shared" si="4"/>
        <v>3.08</v>
      </c>
      <c r="G153" s="55">
        <f t="shared" si="5"/>
        <v>11.475</v>
      </c>
      <c r="H153" s="55">
        <v>5.1000000000000005</v>
      </c>
      <c r="I153" s="55"/>
      <c r="J153" s="55">
        <v>5.5781249999999991</v>
      </c>
      <c r="K153" s="55">
        <v>10.200000000000001</v>
      </c>
      <c r="L153" s="128"/>
      <c r="M153" s="55">
        <v>3.08</v>
      </c>
      <c r="N153" s="55">
        <v>6.6937499999999996</v>
      </c>
      <c r="O153" s="55">
        <v>8.9249999999999989</v>
      </c>
      <c r="P153" s="55">
        <v>4.4624999999999995</v>
      </c>
      <c r="Q153" s="55">
        <v>10.200000000000001</v>
      </c>
      <c r="R153" s="128"/>
      <c r="S153" s="55">
        <v>9.5625</v>
      </c>
      <c r="T153" s="55">
        <v>6.375</v>
      </c>
      <c r="U153" s="55">
        <v>6.375</v>
      </c>
      <c r="V153" s="55">
        <v>11.475</v>
      </c>
      <c r="W153" s="55">
        <v>11.475</v>
      </c>
      <c r="X153" s="55">
        <v>6.375</v>
      </c>
      <c r="Y153" s="55">
        <v>3.8249999999999997</v>
      </c>
      <c r="Z153" s="55">
        <v>10.200000000000001</v>
      </c>
      <c r="AA153" s="55">
        <v>9.5625</v>
      </c>
      <c r="AB153" s="55">
        <v>10.200000000000001</v>
      </c>
      <c r="AC153" s="55">
        <v>11.475</v>
      </c>
      <c r="AD153" s="55">
        <v>10.200000000000001</v>
      </c>
      <c r="AE153" s="55">
        <v>11.475</v>
      </c>
      <c r="AF153" s="55"/>
      <c r="AG153" s="55">
        <v>5.5781249999999991</v>
      </c>
      <c r="AH153" s="55">
        <v>11.475</v>
      </c>
      <c r="AI153" s="55">
        <v>3.08</v>
      </c>
      <c r="AJ153" s="55">
        <v>3.08</v>
      </c>
      <c r="AK153" s="55">
        <v>6.375</v>
      </c>
    </row>
    <row r="154" spans="1:37">
      <c r="A154" s="162">
        <v>78</v>
      </c>
      <c r="B154" s="90" t="s">
        <v>173</v>
      </c>
      <c r="C154" s="91">
        <v>11042</v>
      </c>
      <c r="D154" s="91" t="s">
        <v>123</v>
      </c>
      <c r="E154" s="54">
        <v>664</v>
      </c>
      <c r="F154" s="55">
        <f t="shared" si="4"/>
        <v>199.2</v>
      </c>
      <c r="G154" s="55">
        <f t="shared" si="5"/>
        <v>597.6</v>
      </c>
      <c r="H154" s="55">
        <v>265.60000000000002</v>
      </c>
      <c r="I154" s="55"/>
      <c r="J154" s="55">
        <v>290.5</v>
      </c>
      <c r="K154" s="55">
        <v>531.20000000000005</v>
      </c>
      <c r="L154" s="128">
        <v>250</v>
      </c>
      <c r="M154" s="55">
        <v>312</v>
      </c>
      <c r="N154" s="55">
        <v>348.59999999999997</v>
      </c>
      <c r="O154" s="55">
        <v>464.79999999999995</v>
      </c>
      <c r="P154" s="55">
        <v>232.39999999999998</v>
      </c>
      <c r="Q154" s="55">
        <v>531.20000000000005</v>
      </c>
      <c r="R154" s="128">
        <v>250</v>
      </c>
      <c r="S154" s="55">
        <v>498</v>
      </c>
      <c r="T154" s="55">
        <v>332</v>
      </c>
      <c r="U154" s="55">
        <v>332</v>
      </c>
      <c r="V154" s="55">
        <v>597.6</v>
      </c>
      <c r="W154" s="55">
        <v>597.6</v>
      </c>
      <c r="X154" s="55">
        <v>332</v>
      </c>
      <c r="Y154" s="55">
        <v>199.2</v>
      </c>
      <c r="Z154" s="55">
        <v>531.20000000000005</v>
      </c>
      <c r="AA154" s="55">
        <v>498</v>
      </c>
      <c r="AB154" s="55">
        <v>531.20000000000005</v>
      </c>
      <c r="AC154" s="55">
        <v>597.6</v>
      </c>
      <c r="AD154" s="55">
        <v>531.20000000000005</v>
      </c>
      <c r="AE154" s="55">
        <v>597.6</v>
      </c>
      <c r="AF154" s="55">
        <v>562.5</v>
      </c>
      <c r="AG154" s="55">
        <v>290.5</v>
      </c>
      <c r="AH154" s="55">
        <v>597.6</v>
      </c>
      <c r="AI154" s="55">
        <v>312</v>
      </c>
      <c r="AJ154" s="55">
        <v>312</v>
      </c>
      <c r="AK154" s="55">
        <v>332</v>
      </c>
    </row>
    <row r="155" spans="1:37">
      <c r="A155" s="171"/>
      <c r="B155" s="62" t="s">
        <v>174</v>
      </c>
      <c r="C155" s="92" t="s">
        <v>175</v>
      </c>
      <c r="D155" s="66" t="s">
        <v>176</v>
      </c>
      <c r="E155" s="93" t="s">
        <v>177</v>
      </c>
      <c r="F155" s="55">
        <f t="shared" si="4"/>
        <v>0</v>
      </c>
      <c r="G155" s="55">
        <f t="shared" si="5"/>
        <v>0</v>
      </c>
      <c r="H155" s="55"/>
      <c r="I155" s="55"/>
      <c r="J155" s="55"/>
      <c r="K155" s="55"/>
      <c r="L155" s="128"/>
      <c r="M155" s="55"/>
      <c r="N155" s="55"/>
      <c r="O155" s="55"/>
      <c r="P155" s="55"/>
      <c r="Q155" s="55"/>
      <c r="R155" s="128"/>
      <c r="S155" s="55"/>
      <c r="T155" s="55"/>
      <c r="U155" s="55"/>
      <c r="V155" s="55"/>
      <c r="W155" s="55"/>
      <c r="X155" s="55"/>
      <c r="Y155" s="55"/>
      <c r="Z155" s="55"/>
      <c r="AA155" s="55"/>
      <c r="AB155" s="55"/>
      <c r="AC155" s="55"/>
      <c r="AD155" s="55"/>
      <c r="AE155" s="55"/>
      <c r="AF155" s="55"/>
      <c r="AG155" s="55"/>
      <c r="AH155" s="55"/>
      <c r="AI155" s="55"/>
      <c r="AJ155" s="55"/>
      <c r="AK155" s="55"/>
    </row>
    <row r="156" spans="1:37">
      <c r="A156" s="163"/>
      <c r="B156" s="94" t="s">
        <v>72</v>
      </c>
      <c r="C156" s="95"/>
      <c r="D156" s="96" t="s">
        <v>118</v>
      </c>
      <c r="E156" s="54"/>
      <c r="F156" s="55">
        <f t="shared" si="4"/>
        <v>0</v>
      </c>
      <c r="G156" s="55">
        <f t="shared" si="5"/>
        <v>0</v>
      </c>
      <c r="H156" s="55">
        <v>0</v>
      </c>
      <c r="I156" s="55"/>
      <c r="J156" s="55">
        <v>0</v>
      </c>
      <c r="K156" s="55">
        <v>0</v>
      </c>
      <c r="L156" s="128">
        <v>0</v>
      </c>
      <c r="M156" s="55">
        <v>0</v>
      </c>
      <c r="N156" s="55">
        <v>0</v>
      </c>
      <c r="O156" s="55">
        <v>0</v>
      </c>
      <c r="P156" s="55">
        <v>0</v>
      </c>
      <c r="Q156" s="55">
        <v>0</v>
      </c>
      <c r="R156" s="128">
        <v>0</v>
      </c>
      <c r="S156" s="55">
        <v>0</v>
      </c>
      <c r="T156" s="55">
        <v>0</v>
      </c>
      <c r="U156" s="55">
        <v>0</v>
      </c>
      <c r="V156" s="55">
        <v>0</v>
      </c>
      <c r="W156" s="55">
        <v>0</v>
      </c>
      <c r="X156" s="55">
        <v>0</v>
      </c>
      <c r="Y156" s="55">
        <v>0</v>
      </c>
      <c r="Z156" s="55">
        <v>0</v>
      </c>
      <c r="AA156" s="55">
        <v>0</v>
      </c>
      <c r="AB156" s="55">
        <v>0</v>
      </c>
      <c r="AC156" s="55">
        <v>0</v>
      </c>
      <c r="AD156" s="55">
        <v>0</v>
      </c>
      <c r="AE156" s="55">
        <v>0</v>
      </c>
      <c r="AF156" s="55"/>
      <c r="AG156" s="55">
        <v>0</v>
      </c>
      <c r="AH156" s="55">
        <v>0</v>
      </c>
      <c r="AI156" s="55"/>
      <c r="AJ156" s="55"/>
      <c r="AK156" s="55">
        <v>0</v>
      </c>
    </row>
    <row r="157" spans="1:37">
      <c r="A157" s="168">
        <v>79</v>
      </c>
      <c r="B157" s="85" t="s">
        <v>178</v>
      </c>
      <c r="C157" s="86">
        <v>32551</v>
      </c>
      <c r="D157" s="86" t="s">
        <v>123</v>
      </c>
      <c r="E157" s="54">
        <v>2988</v>
      </c>
      <c r="F157" s="55">
        <f t="shared" si="4"/>
        <v>250</v>
      </c>
      <c r="G157" s="55">
        <f t="shared" si="5"/>
        <v>2689.2000000000003</v>
      </c>
      <c r="H157" s="55">
        <v>1195.2</v>
      </c>
      <c r="I157" s="55"/>
      <c r="J157" s="55">
        <v>1307.25</v>
      </c>
      <c r="K157" s="55">
        <v>2390.4</v>
      </c>
      <c r="L157" s="128">
        <v>250</v>
      </c>
      <c r="M157" s="55">
        <v>1592</v>
      </c>
      <c r="N157" s="55">
        <v>1568.6999999999998</v>
      </c>
      <c r="O157" s="55">
        <v>2091.6</v>
      </c>
      <c r="P157" s="55">
        <v>1045.8</v>
      </c>
      <c r="Q157" s="55">
        <v>2390.4</v>
      </c>
      <c r="R157" s="128">
        <v>250</v>
      </c>
      <c r="S157" s="55">
        <v>2241</v>
      </c>
      <c r="T157" s="55">
        <v>1494</v>
      </c>
      <c r="U157" s="55">
        <v>1494</v>
      </c>
      <c r="V157" s="55">
        <v>2689.2000000000003</v>
      </c>
      <c r="W157" s="55">
        <v>2689.2000000000003</v>
      </c>
      <c r="X157" s="55">
        <v>1494</v>
      </c>
      <c r="Y157" s="55">
        <v>896.4</v>
      </c>
      <c r="Z157" s="55">
        <v>2390.4</v>
      </c>
      <c r="AA157" s="55">
        <v>2241</v>
      </c>
      <c r="AB157" s="55">
        <v>2390.4</v>
      </c>
      <c r="AC157" s="55">
        <v>2689.2000000000003</v>
      </c>
      <c r="AD157" s="55">
        <v>2390.4</v>
      </c>
      <c r="AE157" s="55">
        <v>2689.2000000000003</v>
      </c>
      <c r="AF157" s="55">
        <v>562.5</v>
      </c>
      <c r="AG157" s="55">
        <v>1307.25</v>
      </c>
      <c r="AH157" s="55">
        <v>2689.2000000000003</v>
      </c>
      <c r="AI157" s="55">
        <v>1592</v>
      </c>
      <c r="AJ157" s="55">
        <v>1592</v>
      </c>
      <c r="AK157" s="55">
        <v>1494</v>
      </c>
    </row>
    <row r="158" spans="1:37">
      <c r="A158" s="169"/>
      <c r="B158" s="62" t="s">
        <v>134</v>
      </c>
      <c r="C158" s="92" t="s">
        <v>65</v>
      </c>
      <c r="D158" s="66" t="s">
        <v>135</v>
      </c>
      <c r="E158" s="93" t="s">
        <v>9564</v>
      </c>
      <c r="F158" s="55">
        <f t="shared" si="4"/>
        <v>0</v>
      </c>
      <c r="G158" s="55">
        <f t="shared" si="5"/>
        <v>0</v>
      </c>
      <c r="H158" s="55"/>
      <c r="I158" s="55"/>
      <c r="J158" s="55"/>
      <c r="K158" s="55"/>
      <c r="L158" s="128"/>
      <c r="M158" s="55"/>
      <c r="N158" s="55"/>
      <c r="O158" s="55"/>
      <c r="P158" s="55"/>
      <c r="Q158" s="55"/>
      <c r="R158" s="128"/>
      <c r="S158" s="55"/>
      <c r="T158" s="55"/>
      <c r="U158" s="55"/>
      <c r="V158" s="55"/>
      <c r="W158" s="55"/>
      <c r="X158" s="55"/>
      <c r="Y158" s="55"/>
      <c r="Z158" s="55"/>
      <c r="AA158" s="55"/>
      <c r="AB158" s="55"/>
      <c r="AC158" s="55"/>
      <c r="AD158" s="55"/>
      <c r="AE158" s="55"/>
      <c r="AF158" s="55"/>
      <c r="AG158" s="55"/>
      <c r="AH158" s="55"/>
      <c r="AI158" s="55"/>
      <c r="AJ158" s="55"/>
      <c r="AK158" s="55"/>
    </row>
    <row r="159" spans="1:37">
      <c r="A159" s="170"/>
      <c r="B159" s="94" t="s">
        <v>72</v>
      </c>
      <c r="C159" s="95">
        <v>32551</v>
      </c>
      <c r="D159" s="97" t="s">
        <v>129</v>
      </c>
      <c r="E159" s="54">
        <v>420</v>
      </c>
      <c r="F159" s="55">
        <f t="shared" si="4"/>
        <v>46.29</v>
      </c>
      <c r="G159" s="55">
        <f t="shared" si="5"/>
        <v>378</v>
      </c>
      <c r="H159" s="55">
        <v>168</v>
      </c>
      <c r="I159" s="55"/>
      <c r="J159" s="55">
        <v>183.75</v>
      </c>
      <c r="K159" s="55">
        <v>336</v>
      </c>
      <c r="L159" s="128">
        <v>46.29</v>
      </c>
      <c r="M159" s="55">
        <v>249.23</v>
      </c>
      <c r="N159" s="55">
        <v>220.5</v>
      </c>
      <c r="O159" s="55">
        <v>294</v>
      </c>
      <c r="P159" s="55">
        <v>147</v>
      </c>
      <c r="Q159" s="55">
        <v>336</v>
      </c>
      <c r="R159" s="128">
        <v>46.29</v>
      </c>
      <c r="S159" s="55">
        <v>315</v>
      </c>
      <c r="T159" s="55">
        <v>210</v>
      </c>
      <c r="U159" s="55">
        <v>210</v>
      </c>
      <c r="V159" s="55">
        <v>378</v>
      </c>
      <c r="W159" s="55">
        <v>378</v>
      </c>
      <c r="X159" s="55">
        <v>210</v>
      </c>
      <c r="Y159" s="55">
        <v>126</v>
      </c>
      <c r="Z159" s="55">
        <v>336</v>
      </c>
      <c r="AA159" s="55">
        <v>315</v>
      </c>
      <c r="AB159" s="55">
        <v>336</v>
      </c>
      <c r="AC159" s="55">
        <v>378</v>
      </c>
      <c r="AD159" s="55">
        <v>336</v>
      </c>
      <c r="AE159" s="55">
        <v>378</v>
      </c>
      <c r="AF159" s="55">
        <v>104.1525</v>
      </c>
      <c r="AG159" s="55">
        <v>183.75</v>
      </c>
      <c r="AH159" s="55">
        <v>378</v>
      </c>
      <c r="AI159" s="55">
        <v>249.23</v>
      </c>
      <c r="AJ159" s="55">
        <v>249.23</v>
      </c>
      <c r="AK159" s="55">
        <v>210</v>
      </c>
    </row>
    <row r="160" spans="1:37">
      <c r="A160" s="118">
        <v>80</v>
      </c>
      <c r="B160" s="83" t="s">
        <v>179</v>
      </c>
      <c r="C160" s="84">
        <v>93005</v>
      </c>
      <c r="D160" s="84" t="s">
        <v>98</v>
      </c>
      <c r="E160" s="54">
        <v>231.45</v>
      </c>
      <c r="F160" s="55">
        <f t="shared" si="4"/>
        <v>17</v>
      </c>
      <c r="G160" s="55">
        <f t="shared" si="5"/>
        <v>208.30500000000001</v>
      </c>
      <c r="H160" s="55">
        <v>92.58</v>
      </c>
      <c r="I160" s="55"/>
      <c r="J160" s="55">
        <v>101.25937499999999</v>
      </c>
      <c r="K160" s="55">
        <v>185.16</v>
      </c>
      <c r="L160" s="128">
        <v>17</v>
      </c>
      <c r="M160" s="55">
        <v>50.78</v>
      </c>
      <c r="N160" s="55">
        <v>121.51124999999999</v>
      </c>
      <c r="O160" s="55">
        <v>162.01499999999999</v>
      </c>
      <c r="P160" s="55">
        <v>81.007499999999993</v>
      </c>
      <c r="Q160" s="55">
        <v>185.16</v>
      </c>
      <c r="R160" s="128">
        <v>17</v>
      </c>
      <c r="S160" s="55">
        <v>173.58749999999998</v>
      </c>
      <c r="T160" s="55">
        <v>115.72499999999999</v>
      </c>
      <c r="U160" s="55">
        <v>115.72499999999999</v>
      </c>
      <c r="V160" s="55">
        <v>208.30500000000001</v>
      </c>
      <c r="W160" s="55">
        <v>208.30500000000001</v>
      </c>
      <c r="X160" s="55">
        <v>115.72499999999999</v>
      </c>
      <c r="Y160" s="55">
        <v>69.434999999999988</v>
      </c>
      <c r="Z160" s="55">
        <v>185.16</v>
      </c>
      <c r="AA160" s="55">
        <v>173.58749999999998</v>
      </c>
      <c r="AB160" s="55">
        <v>185.16</v>
      </c>
      <c r="AC160" s="55">
        <v>208.30500000000001</v>
      </c>
      <c r="AD160" s="55">
        <v>185.16</v>
      </c>
      <c r="AE160" s="55">
        <v>208.30500000000001</v>
      </c>
      <c r="AF160" s="55">
        <v>38.25</v>
      </c>
      <c r="AG160" s="55">
        <v>101.25937499999999</v>
      </c>
      <c r="AH160" s="55">
        <v>208.30500000000001</v>
      </c>
      <c r="AI160" s="55">
        <v>50.78</v>
      </c>
      <c r="AJ160" s="55">
        <v>50.78</v>
      </c>
      <c r="AK160" s="55">
        <v>115.72499999999999</v>
      </c>
    </row>
    <row r="161" spans="1:37">
      <c r="A161" s="172">
        <v>81</v>
      </c>
      <c r="B161" s="85" t="s">
        <v>180</v>
      </c>
      <c r="C161" s="86">
        <v>99283</v>
      </c>
      <c r="D161" s="86" t="s">
        <v>123</v>
      </c>
      <c r="E161" s="54">
        <v>750</v>
      </c>
      <c r="F161" s="55">
        <f t="shared" si="4"/>
        <v>225</v>
      </c>
      <c r="G161" s="55">
        <f t="shared" si="5"/>
        <v>675</v>
      </c>
      <c r="H161" s="55">
        <v>300</v>
      </c>
      <c r="I161" s="55"/>
      <c r="J161" s="55">
        <v>328.125</v>
      </c>
      <c r="K161" s="55">
        <v>600</v>
      </c>
      <c r="L161" s="128"/>
      <c r="M161" s="55"/>
      <c r="N161" s="55">
        <v>393.75</v>
      </c>
      <c r="O161" s="55">
        <v>525</v>
      </c>
      <c r="P161" s="55">
        <v>262.5</v>
      </c>
      <c r="Q161" s="55">
        <v>600</v>
      </c>
      <c r="R161" s="128"/>
      <c r="S161" s="55">
        <v>562.5</v>
      </c>
      <c r="T161" s="55">
        <v>375</v>
      </c>
      <c r="U161" s="55">
        <v>375</v>
      </c>
      <c r="V161" s="55">
        <v>675</v>
      </c>
      <c r="W161" s="55">
        <v>675</v>
      </c>
      <c r="X161" s="55">
        <v>375</v>
      </c>
      <c r="Y161" s="55">
        <v>225</v>
      </c>
      <c r="Z161" s="55">
        <v>600</v>
      </c>
      <c r="AA161" s="55">
        <v>562.5</v>
      </c>
      <c r="AB161" s="55">
        <v>600</v>
      </c>
      <c r="AC161" s="55">
        <v>675</v>
      </c>
      <c r="AD161" s="55">
        <v>600</v>
      </c>
      <c r="AE161" s="55">
        <v>675</v>
      </c>
      <c r="AF161" s="55"/>
      <c r="AG161" s="55">
        <v>328.125</v>
      </c>
      <c r="AH161" s="55">
        <v>675</v>
      </c>
      <c r="AI161" s="55"/>
      <c r="AJ161" s="55"/>
      <c r="AK161" s="55">
        <v>375</v>
      </c>
    </row>
    <row r="162" spans="1:37">
      <c r="A162" s="173"/>
      <c r="B162" s="81" t="s">
        <v>134</v>
      </c>
      <c r="C162" s="82" t="s">
        <v>65</v>
      </c>
      <c r="D162" s="82" t="s">
        <v>135</v>
      </c>
      <c r="E162" s="87" t="s">
        <v>170</v>
      </c>
      <c r="F162" s="55">
        <f t="shared" si="4"/>
        <v>0</v>
      </c>
      <c r="G162" s="55">
        <f t="shared" si="5"/>
        <v>0</v>
      </c>
      <c r="H162" s="55"/>
      <c r="I162" s="55"/>
      <c r="J162" s="55"/>
      <c r="K162" s="55"/>
      <c r="L162" s="128"/>
      <c r="M162" s="55"/>
      <c r="N162" s="55"/>
      <c r="O162" s="55"/>
      <c r="P162" s="55"/>
      <c r="Q162" s="55"/>
      <c r="R162" s="128"/>
      <c r="S162" s="55"/>
      <c r="T162" s="55"/>
      <c r="U162" s="55"/>
      <c r="V162" s="55"/>
      <c r="W162" s="55"/>
      <c r="X162" s="55"/>
      <c r="Y162" s="55"/>
      <c r="Z162" s="55"/>
      <c r="AA162" s="55"/>
      <c r="AB162" s="55"/>
      <c r="AC162" s="55"/>
      <c r="AD162" s="55"/>
      <c r="AE162" s="55"/>
      <c r="AF162" s="55"/>
      <c r="AG162" s="55"/>
      <c r="AH162" s="55"/>
      <c r="AI162" s="55"/>
      <c r="AJ162" s="55"/>
      <c r="AK162" s="55"/>
    </row>
    <row r="163" spans="1:37">
      <c r="A163" s="162">
        <v>82</v>
      </c>
      <c r="B163" s="90" t="s">
        <v>181</v>
      </c>
      <c r="C163" s="91">
        <v>80202</v>
      </c>
      <c r="D163" s="164" t="s">
        <v>81</v>
      </c>
      <c r="E163" s="54">
        <v>154.69999999999999</v>
      </c>
      <c r="F163" s="55">
        <f t="shared" si="4"/>
        <v>16.559999999999999</v>
      </c>
      <c r="G163" s="55">
        <f t="shared" si="5"/>
        <v>139.22999999999999</v>
      </c>
      <c r="H163" s="55">
        <v>61.879999999999995</v>
      </c>
      <c r="I163" s="55"/>
      <c r="J163" s="55">
        <v>67.681249999999991</v>
      </c>
      <c r="K163" s="55">
        <v>123.75999999999999</v>
      </c>
      <c r="L163" s="128">
        <v>19.34</v>
      </c>
      <c r="M163" s="55">
        <v>16.559999999999999</v>
      </c>
      <c r="N163" s="55">
        <v>81.217500000000001</v>
      </c>
      <c r="O163" s="55">
        <v>108.28999999999999</v>
      </c>
      <c r="P163" s="55">
        <v>54.144999999999996</v>
      </c>
      <c r="Q163" s="55">
        <v>123.75999999999999</v>
      </c>
      <c r="R163" s="128">
        <v>19.34</v>
      </c>
      <c r="S163" s="55">
        <v>116.02499999999999</v>
      </c>
      <c r="T163" s="55">
        <v>77.349999999999994</v>
      </c>
      <c r="U163" s="55">
        <v>77.349999999999994</v>
      </c>
      <c r="V163" s="55">
        <v>139.22999999999999</v>
      </c>
      <c r="W163" s="55">
        <v>139.22999999999999</v>
      </c>
      <c r="X163" s="55">
        <v>77.349999999999994</v>
      </c>
      <c r="Y163" s="55">
        <v>46.41</v>
      </c>
      <c r="Z163" s="55">
        <v>123.75999999999999</v>
      </c>
      <c r="AA163" s="55">
        <v>116.02499999999999</v>
      </c>
      <c r="AB163" s="55">
        <v>123.75999999999999</v>
      </c>
      <c r="AC163" s="55">
        <v>139.22999999999999</v>
      </c>
      <c r="AD163" s="55">
        <v>123.75999999999999</v>
      </c>
      <c r="AE163" s="55">
        <v>139.22999999999999</v>
      </c>
      <c r="AF163" s="55">
        <v>43.515000000000001</v>
      </c>
      <c r="AG163" s="55">
        <v>67.681249999999991</v>
      </c>
      <c r="AH163" s="55">
        <v>139.22999999999999</v>
      </c>
      <c r="AI163" s="55">
        <v>16.559999999999999</v>
      </c>
      <c r="AJ163" s="55">
        <v>16.559999999999999</v>
      </c>
      <c r="AK163" s="55">
        <v>77.349999999999994</v>
      </c>
    </row>
    <row r="164" spans="1:37">
      <c r="A164" s="163"/>
      <c r="B164" s="81" t="s">
        <v>83</v>
      </c>
      <c r="C164" s="82">
        <v>36415</v>
      </c>
      <c r="D164" s="165"/>
      <c r="E164" s="54">
        <v>12.75</v>
      </c>
      <c r="F164" s="55">
        <f t="shared" si="4"/>
        <v>3.08</v>
      </c>
      <c r="G164" s="55">
        <f t="shared" si="5"/>
        <v>11.475</v>
      </c>
      <c r="H164" s="55">
        <v>5.1000000000000005</v>
      </c>
      <c r="I164" s="55"/>
      <c r="J164" s="55">
        <v>5.5781249999999991</v>
      </c>
      <c r="K164" s="55">
        <v>10.200000000000001</v>
      </c>
      <c r="L164" s="128"/>
      <c r="M164" s="55">
        <v>3.08</v>
      </c>
      <c r="N164" s="55">
        <v>6.6937499999999996</v>
      </c>
      <c r="O164" s="55">
        <v>8.9249999999999989</v>
      </c>
      <c r="P164" s="55">
        <v>4.4624999999999995</v>
      </c>
      <c r="Q164" s="55">
        <v>10.200000000000001</v>
      </c>
      <c r="R164" s="128"/>
      <c r="S164" s="55">
        <v>9.5625</v>
      </c>
      <c r="T164" s="55">
        <v>6.375</v>
      </c>
      <c r="U164" s="55">
        <v>6.375</v>
      </c>
      <c r="V164" s="55">
        <v>11.475</v>
      </c>
      <c r="W164" s="55">
        <v>11.475</v>
      </c>
      <c r="X164" s="55">
        <v>6.375</v>
      </c>
      <c r="Y164" s="55">
        <v>3.8249999999999997</v>
      </c>
      <c r="Z164" s="55">
        <v>10.200000000000001</v>
      </c>
      <c r="AA164" s="55">
        <v>9.5625</v>
      </c>
      <c r="AB164" s="55">
        <v>10.200000000000001</v>
      </c>
      <c r="AC164" s="55">
        <v>11.475</v>
      </c>
      <c r="AD164" s="55">
        <v>10.200000000000001</v>
      </c>
      <c r="AE164" s="55">
        <v>11.475</v>
      </c>
      <c r="AF164" s="55"/>
      <c r="AG164" s="55">
        <v>5.5781249999999991</v>
      </c>
      <c r="AH164" s="55">
        <v>11.475</v>
      </c>
      <c r="AI164" s="55">
        <v>3.08</v>
      </c>
      <c r="AJ164" s="55">
        <v>3.08</v>
      </c>
      <c r="AK164" s="55">
        <v>6.375</v>
      </c>
    </row>
    <row r="165" spans="1:37">
      <c r="A165" s="162">
        <v>83</v>
      </c>
      <c r="B165" s="90" t="s">
        <v>182</v>
      </c>
      <c r="C165" s="91">
        <v>71045</v>
      </c>
      <c r="D165" s="91" t="s">
        <v>98</v>
      </c>
      <c r="E165" s="54">
        <v>261</v>
      </c>
      <c r="F165" s="55">
        <f t="shared" si="4"/>
        <v>11.86</v>
      </c>
      <c r="G165" s="55">
        <f t="shared" si="5"/>
        <v>234.9</v>
      </c>
      <c r="H165" s="55">
        <v>104.4</v>
      </c>
      <c r="I165" s="55"/>
      <c r="J165" s="55">
        <v>114.1875</v>
      </c>
      <c r="K165" s="55">
        <v>208.8</v>
      </c>
      <c r="L165" s="128">
        <v>11.86</v>
      </c>
      <c r="M165" s="55">
        <v>73.67</v>
      </c>
      <c r="N165" s="55">
        <v>137.02499999999998</v>
      </c>
      <c r="O165" s="55">
        <v>182.7</v>
      </c>
      <c r="P165" s="55">
        <v>91.35</v>
      </c>
      <c r="Q165" s="55">
        <v>208.8</v>
      </c>
      <c r="R165" s="128">
        <v>11.86</v>
      </c>
      <c r="S165" s="55">
        <v>195.75</v>
      </c>
      <c r="T165" s="55">
        <v>130.5</v>
      </c>
      <c r="U165" s="55">
        <v>130.5</v>
      </c>
      <c r="V165" s="55">
        <v>234.9</v>
      </c>
      <c r="W165" s="55">
        <v>234.9</v>
      </c>
      <c r="X165" s="55">
        <v>130.5</v>
      </c>
      <c r="Y165" s="55">
        <v>78.3</v>
      </c>
      <c r="Z165" s="55">
        <v>208.8</v>
      </c>
      <c r="AA165" s="55">
        <v>195.75</v>
      </c>
      <c r="AB165" s="55">
        <v>208.8</v>
      </c>
      <c r="AC165" s="55">
        <v>234.9</v>
      </c>
      <c r="AD165" s="55">
        <v>208.8</v>
      </c>
      <c r="AE165" s="55">
        <v>234.9</v>
      </c>
      <c r="AF165" s="55">
        <v>26.684999999999999</v>
      </c>
      <c r="AG165" s="55">
        <v>114.1875</v>
      </c>
      <c r="AH165" s="55">
        <v>234.9</v>
      </c>
      <c r="AI165" s="55">
        <v>73.67</v>
      </c>
      <c r="AJ165" s="55">
        <v>73.67</v>
      </c>
      <c r="AK165" s="55">
        <v>130.5</v>
      </c>
    </row>
    <row r="166" spans="1:37">
      <c r="A166" s="163"/>
      <c r="B166" s="67" t="s">
        <v>72</v>
      </c>
      <c r="C166" s="68"/>
      <c r="D166" s="69" t="s">
        <v>118</v>
      </c>
      <c r="E166" s="54"/>
      <c r="F166" s="55">
        <f t="shared" si="4"/>
        <v>0</v>
      </c>
      <c r="G166" s="55">
        <f t="shared" si="5"/>
        <v>0</v>
      </c>
      <c r="H166" s="55">
        <v>0</v>
      </c>
      <c r="I166" s="55"/>
      <c r="J166" s="55">
        <v>0</v>
      </c>
      <c r="K166" s="55">
        <v>0</v>
      </c>
      <c r="L166" s="128"/>
      <c r="M166" s="55">
        <v>0</v>
      </c>
      <c r="N166" s="55">
        <v>0</v>
      </c>
      <c r="O166" s="55">
        <v>0</v>
      </c>
      <c r="P166" s="55">
        <v>0</v>
      </c>
      <c r="Q166" s="55">
        <v>0</v>
      </c>
      <c r="R166" s="128"/>
      <c r="S166" s="55">
        <v>0</v>
      </c>
      <c r="T166" s="55">
        <v>0</v>
      </c>
      <c r="U166" s="55">
        <v>0</v>
      </c>
      <c r="V166" s="55">
        <v>0</v>
      </c>
      <c r="W166" s="55">
        <v>0</v>
      </c>
      <c r="X166" s="55">
        <v>0</v>
      </c>
      <c r="Y166" s="55">
        <v>0</v>
      </c>
      <c r="Z166" s="55">
        <v>0</v>
      </c>
      <c r="AA166" s="55">
        <v>0</v>
      </c>
      <c r="AB166" s="55">
        <v>0</v>
      </c>
      <c r="AC166" s="55">
        <v>0</v>
      </c>
      <c r="AD166" s="55">
        <v>0</v>
      </c>
      <c r="AE166" s="55">
        <v>0</v>
      </c>
      <c r="AF166" s="55"/>
      <c r="AG166" s="55">
        <v>0</v>
      </c>
      <c r="AH166" s="55">
        <v>0</v>
      </c>
      <c r="AI166" s="55"/>
      <c r="AJ166" s="55"/>
      <c r="AK166" s="55">
        <v>0</v>
      </c>
    </row>
    <row r="167" spans="1:37">
      <c r="A167" s="118">
        <v>84</v>
      </c>
      <c r="B167" s="83" t="s">
        <v>183</v>
      </c>
      <c r="C167" s="84">
        <v>96374</v>
      </c>
      <c r="D167" s="84" t="s">
        <v>123</v>
      </c>
      <c r="E167" s="54">
        <v>620</v>
      </c>
      <c r="F167" s="55">
        <f t="shared" si="4"/>
        <v>169.61</v>
      </c>
      <c r="G167" s="55">
        <f t="shared" si="5"/>
        <v>558</v>
      </c>
      <c r="H167" s="55">
        <v>248</v>
      </c>
      <c r="I167" s="55"/>
      <c r="J167" s="55">
        <v>271.25</v>
      </c>
      <c r="K167" s="55">
        <v>496</v>
      </c>
      <c r="L167" s="128"/>
      <c r="M167" s="55">
        <v>169.61</v>
      </c>
      <c r="N167" s="55">
        <v>325.5</v>
      </c>
      <c r="O167" s="55">
        <v>434</v>
      </c>
      <c r="P167" s="55">
        <v>217</v>
      </c>
      <c r="Q167" s="55">
        <v>496</v>
      </c>
      <c r="R167" s="128"/>
      <c r="S167" s="55">
        <v>465</v>
      </c>
      <c r="T167" s="55">
        <v>310</v>
      </c>
      <c r="U167" s="55">
        <v>310</v>
      </c>
      <c r="V167" s="55">
        <v>558</v>
      </c>
      <c r="W167" s="55">
        <v>558</v>
      </c>
      <c r="X167" s="55">
        <v>310</v>
      </c>
      <c r="Y167" s="55">
        <v>186</v>
      </c>
      <c r="Z167" s="55">
        <v>496</v>
      </c>
      <c r="AA167" s="55">
        <v>465</v>
      </c>
      <c r="AB167" s="55">
        <v>496</v>
      </c>
      <c r="AC167" s="55">
        <v>558</v>
      </c>
      <c r="AD167" s="55">
        <v>496</v>
      </c>
      <c r="AE167" s="55">
        <v>558</v>
      </c>
      <c r="AF167" s="55"/>
      <c r="AG167" s="55">
        <v>271.25</v>
      </c>
      <c r="AH167" s="55">
        <v>558</v>
      </c>
      <c r="AI167" s="55">
        <v>169.61</v>
      </c>
      <c r="AJ167" s="55">
        <v>169.61</v>
      </c>
      <c r="AK167" s="55">
        <v>310</v>
      </c>
    </row>
    <row r="168" spans="1:37">
      <c r="A168" s="168">
        <v>85</v>
      </c>
      <c r="B168" s="85" t="s">
        <v>184</v>
      </c>
      <c r="C168" s="86">
        <v>36561</v>
      </c>
      <c r="D168" s="86" t="s">
        <v>123</v>
      </c>
      <c r="E168" s="54">
        <v>7077</v>
      </c>
      <c r="F168" s="55">
        <f t="shared" si="4"/>
        <v>297</v>
      </c>
      <c r="G168" s="55">
        <f t="shared" si="5"/>
        <v>6369.3</v>
      </c>
      <c r="H168" s="55">
        <v>2830.8</v>
      </c>
      <c r="I168" s="55"/>
      <c r="J168" s="55">
        <v>3096.1875</v>
      </c>
      <c r="K168" s="55">
        <v>5661.6</v>
      </c>
      <c r="L168" s="128">
        <v>297</v>
      </c>
      <c r="M168" s="55">
        <v>2704</v>
      </c>
      <c r="N168" s="55">
        <v>3715.4249999999997</v>
      </c>
      <c r="O168" s="55">
        <v>4953.8999999999996</v>
      </c>
      <c r="P168" s="55">
        <v>2476.9499999999998</v>
      </c>
      <c r="Q168" s="55">
        <v>5661.6</v>
      </c>
      <c r="R168" s="128">
        <v>297</v>
      </c>
      <c r="S168" s="55">
        <v>5307.75</v>
      </c>
      <c r="T168" s="55">
        <v>3538.5</v>
      </c>
      <c r="U168" s="55">
        <v>3538.5</v>
      </c>
      <c r="V168" s="55">
        <v>6369.3</v>
      </c>
      <c r="W168" s="55">
        <v>6369.3</v>
      </c>
      <c r="X168" s="55">
        <v>3538.5</v>
      </c>
      <c r="Y168" s="55">
        <v>2123.1</v>
      </c>
      <c r="Z168" s="55">
        <v>5661.6</v>
      </c>
      <c r="AA168" s="55">
        <v>5307.75</v>
      </c>
      <c r="AB168" s="55">
        <v>5661.6</v>
      </c>
      <c r="AC168" s="55">
        <v>6369.3</v>
      </c>
      <c r="AD168" s="55">
        <v>5661.6</v>
      </c>
      <c r="AE168" s="55">
        <v>6369.3</v>
      </c>
      <c r="AF168" s="55">
        <v>668.25</v>
      </c>
      <c r="AG168" s="55">
        <v>3096.1875</v>
      </c>
      <c r="AH168" s="55">
        <v>6369.3</v>
      </c>
      <c r="AI168" s="55">
        <v>2704</v>
      </c>
      <c r="AJ168" s="55">
        <v>2704</v>
      </c>
      <c r="AK168" s="55">
        <v>3538.5</v>
      </c>
    </row>
    <row r="169" spans="1:37">
      <c r="A169" s="169"/>
      <c r="B169" s="62" t="s">
        <v>134</v>
      </c>
      <c r="C169" s="92" t="s">
        <v>65</v>
      </c>
      <c r="D169" s="66" t="s">
        <v>135</v>
      </c>
      <c r="E169" s="93" t="s">
        <v>9565</v>
      </c>
      <c r="F169" s="55">
        <f t="shared" si="4"/>
        <v>0</v>
      </c>
      <c r="G169" s="55">
        <f t="shared" si="5"/>
        <v>0</v>
      </c>
      <c r="H169" s="55"/>
      <c r="I169" s="55"/>
      <c r="J169" s="55"/>
      <c r="K169" s="55"/>
      <c r="L169" s="128"/>
      <c r="M169" s="55"/>
      <c r="N169" s="55"/>
      <c r="O169" s="55"/>
      <c r="P169" s="55"/>
      <c r="Q169" s="55"/>
      <c r="R169" s="128"/>
      <c r="S169" s="55"/>
      <c r="T169" s="55"/>
      <c r="U169" s="55"/>
      <c r="V169" s="55"/>
      <c r="W169" s="55"/>
      <c r="X169" s="55"/>
      <c r="Y169" s="55"/>
      <c r="Z169" s="55"/>
      <c r="AA169" s="55"/>
      <c r="AB169" s="55"/>
      <c r="AC169" s="55"/>
      <c r="AD169" s="55"/>
      <c r="AE169" s="55"/>
      <c r="AF169" s="55"/>
      <c r="AG169" s="55"/>
      <c r="AH169" s="55"/>
      <c r="AI169" s="55"/>
      <c r="AJ169" s="55"/>
      <c r="AK169" s="55"/>
    </row>
    <row r="170" spans="1:37">
      <c r="A170" s="170"/>
      <c r="B170" s="94" t="s">
        <v>72</v>
      </c>
      <c r="C170" s="95">
        <v>36561</v>
      </c>
      <c r="D170" s="97" t="s">
        <v>129</v>
      </c>
      <c r="E170" s="54">
        <v>900</v>
      </c>
      <c r="F170" s="55">
        <f t="shared" si="4"/>
        <v>219.13</v>
      </c>
      <c r="G170" s="55">
        <f t="shared" si="5"/>
        <v>810</v>
      </c>
      <c r="H170" s="55">
        <v>360</v>
      </c>
      <c r="I170" s="55"/>
      <c r="J170" s="55">
        <v>393.75</v>
      </c>
      <c r="K170" s="55">
        <v>720</v>
      </c>
      <c r="L170" s="128">
        <v>219.13</v>
      </c>
      <c r="M170" s="55">
        <v>548.71</v>
      </c>
      <c r="N170" s="55">
        <v>472.5</v>
      </c>
      <c r="O170" s="55">
        <v>630</v>
      </c>
      <c r="P170" s="55">
        <v>315</v>
      </c>
      <c r="Q170" s="55">
        <v>720</v>
      </c>
      <c r="R170" s="128">
        <v>219.13</v>
      </c>
      <c r="S170" s="55">
        <v>675</v>
      </c>
      <c r="T170" s="55">
        <v>450</v>
      </c>
      <c r="U170" s="55">
        <v>450</v>
      </c>
      <c r="V170" s="55">
        <v>810</v>
      </c>
      <c r="W170" s="55">
        <v>810</v>
      </c>
      <c r="X170" s="55">
        <v>450</v>
      </c>
      <c r="Y170" s="55">
        <v>270</v>
      </c>
      <c r="Z170" s="55">
        <v>720</v>
      </c>
      <c r="AA170" s="55">
        <v>675</v>
      </c>
      <c r="AB170" s="55">
        <v>720</v>
      </c>
      <c r="AC170" s="55">
        <v>810</v>
      </c>
      <c r="AD170" s="55">
        <v>720</v>
      </c>
      <c r="AE170" s="55">
        <v>810</v>
      </c>
      <c r="AF170" s="55">
        <v>493.04250000000002</v>
      </c>
      <c r="AG170" s="55">
        <v>393.75</v>
      </c>
      <c r="AH170" s="55">
        <v>810</v>
      </c>
      <c r="AI170" s="55">
        <v>548.71</v>
      </c>
      <c r="AJ170" s="55">
        <v>548.71</v>
      </c>
      <c r="AK170" s="55">
        <v>450</v>
      </c>
    </row>
    <row r="171" spans="1:37">
      <c r="A171" s="162">
        <v>86</v>
      </c>
      <c r="B171" s="90" t="s">
        <v>185</v>
      </c>
      <c r="C171" s="91">
        <v>82607</v>
      </c>
      <c r="D171" s="164" t="s">
        <v>81</v>
      </c>
      <c r="E171" s="54">
        <v>170.5</v>
      </c>
      <c r="F171" s="55">
        <f t="shared" si="4"/>
        <v>18.425000000000001</v>
      </c>
      <c r="G171" s="55">
        <f t="shared" si="5"/>
        <v>153.45000000000002</v>
      </c>
      <c r="H171" s="55">
        <v>68.2</v>
      </c>
      <c r="I171" s="55"/>
      <c r="J171" s="55">
        <v>74.59375</v>
      </c>
      <c r="K171" s="55">
        <v>136.4</v>
      </c>
      <c r="L171" s="128">
        <v>21.52</v>
      </c>
      <c r="M171" s="55">
        <v>18.425000000000001</v>
      </c>
      <c r="N171" s="55">
        <v>89.512499999999989</v>
      </c>
      <c r="O171" s="55">
        <v>119.35</v>
      </c>
      <c r="P171" s="55">
        <v>59.674999999999997</v>
      </c>
      <c r="Q171" s="55">
        <v>136.4</v>
      </c>
      <c r="R171" s="128">
        <v>21.52</v>
      </c>
      <c r="S171" s="55">
        <v>127.875</v>
      </c>
      <c r="T171" s="55">
        <v>85.25</v>
      </c>
      <c r="U171" s="55">
        <v>85.25</v>
      </c>
      <c r="V171" s="55">
        <v>153.45000000000002</v>
      </c>
      <c r="W171" s="55">
        <v>153.45000000000002</v>
      </c>
      <c r="X171" s="55">
        <v>85.25</v>
      </c>
      <c r="Y171" s="55">
        <v>51.15</v>
      </c>
      <c r="Z171" s="55">
        <v>136.4</v>
      </c>
      <c r="AA171" s="55">
        <v>127.875</v>
      </c>
      <c r="AB171" s="55">
        <v>136.4</v>
      </c>
      <c r="AC171" s="55">
        <v>153.45000000000002</v>
      </c>
      <c r="AD171" s="55">
        <v>136.4</v>
      </c>
      <c r="AE171" s="55">
        <v>153.45000000000002</v>
      </c>
      <c r="AF171" s="55">
        <v>48.42</v>
      </c>
      <c r="AG171" s="55">
        <v>74.59375</v>
      </c>
      <c r="AH171" s="55">
        <v>153.45000000000002</v>
      </c>
      <c r="AI171" s="55">
        <v>18.425000000000001</v>
      </c>
      <c r="AJ171" s="55">
        <v>18.425000000000001</v>
      </c>
      <c r="AK171" s="55">
        <v>85.25</v>
      </c>
    </row>
    <row r="172" spans="1:37">
      <c r="A172" s="163"/>
      <c r="B172" s="81" t="s">
        <v>83</v>
      </c>
      <c r="C172" s="82">
        <v>36415</v>
      </c>
      <c r="D172" s="165"/>
      <c r="E172" s="54">
        <v>12.75</v>
      </c>
      <c r="F172" s="55">
        <f t="shared" si="4"/>
        <v>3.0750000000000002</v>
      </c>
      <c r="G172" s="55">
        <f t="shared" si="5"/>
        <v>11.475</v>
      </c>
      <c r="H172" s="55">
        <v>5.1000000000000005</v>
      </c>
      <c r="I172" s="55"/>
      <c r="J172" s="55">
        <v>5.5781249999999991</v>
      </c>
      <c r="K172" s="55">
        <v>10.200000000000001</v>
      </c>
      <c r="L172" s="128"/>
      <c r="M172" s="55">
        <v>3.0750000000000002</v>
      </c>
      <c r="N172" s="55">
        <v>6.6937499999999996</v>
      </c>
      <c r="O172" s="55">
        <v>8.9249999999999989</v>
      </c>
      <c r="P172" s="55">
        <v>4.4624999999999995</v>
      </c>
      <c r="Q172" s="55">
        <v>10.200000000000001</v>
      </c>
      <c r="R172" s="128"/>
      <c r="S172" s="55">
        <v>9.5625</v>
      </c>
      <c r="T172" s="55">
        <v>6.375</v>
      </c>
      <c r="U172" s="55">
        <v>6.375</v>
      </c>
      <c r="V172" s="55">
        <v>11.475</v>
      </c>
      <c r="W172" s="55">
        <v>11.475</v>
      </c>
      <c r="X172" s="55">
        <v>6.375</v>
      </c>
      <c r="Y172" s="55">
        <v>3.8249999999999997</v>
      </c>
      <c r="Z172" s="55">
        <v>10.200000000000001</v>
      </c>
      <c r="AA172" s="55">
        <v>9.5625</v>
      </c>
      <c r="AB172" s="55">
        <v>10.200000000000001</v>
      </c>
      <c r="AC172" s="55">
        <v>11.475</v>
      </c>
      <c r="AD172" s="55">
        <v>10.200000000000001</v>
      </c>
      <c r="AE172" s="55">
        <v>11.475</v>
      </c>
      <c r="AF172" s="55"/>
      <c r="AG172" s="55">
        <v>5.5781249999999991</v>
      </c>
      <c r="AH172" s="55">
        <v>11.475</v>
      </c>
      <c r="AI172" s="55">
        <v>3.0750000000000002</v>
      </c>
      <c r="AJ172" s="55">
        <v>3.0750000000000002</v>
      </c>
      <c r="AK172" s="55">
        <v>6.375</v>
      </c>
    </row>
    <row r="173" spans="1:37">
      <c r="A173" s="119">
        <v>87</v>
      </c>
      <c r="B173" s="88" t="s">
        <v>186</v>
      </c>
      <c r="C173" s="89">
        <v>93268</v>
      </c>
      <c r="D173" s="89" t="s">
        <v>123</v>
      </c>
      <c r="E173" s="54">
        <v>625</v>
      </c>
      <c r="F173" s="55">
        <f t="shared" si="4"/>
        <v>70.66</v>
      </c>
      <c r="G173" s="55">
        <f t="shared" si="5"/>
        <v>562.5</v>
      </c>
      <c r="H173" s="55">
        <v>250</v>
      </c>
      <c r="I173" s="55"/>
      <c r="J173" s="55">
        <v>273.4375</v>
      </c>
      <c r="K173" s="55">
        <v>500</v>
      </c>
      <c r="L173" s="128">
        <v>70.66</v>
      </c>
      <c r="M173" s="55"/>
      <c r="N173" s="55">
        <v>328.125</v>
      </c>
      <c r="O173" s="55">
        <v>437.5</v>
      </c>
      <c r="P173" s="55">
        <v>218.75</v>
      </c>
      <c r="Q173" s="55">
        <v>500</v>
      </c>
      <c r="R173" s="128">
        <v>70.66</v>
      </c>
      <c r="S173" s="55">
        <v>468.75</v>
      </c>
      <c r="T173" s="55">
        <v>312.5</v>
      </c>
      <c r="U173" s="55">
        <v>312.5</v>
      </c>
      <c r="V173" s="55">
        <v>562.5</v>
      </c>
      <c r="W173" s="55">
        <v>562.5</v>
      </c>
      <c r="X173" s="55">
        <v>312.5</v>
      </c>
      <c r="Y173" s="55">
        <v>187.5</v>
      </c>
      <c r="Z173" s="55">
        <v>500</v>
      </c>
      <c r="AA173" s="55">
        <v>468.75</v>
      </c>
      <c r="AB173" s="55">
        <v>500</v>
      </c>
      <c r="AC173" s="55">
        <v>562.5</v>
      </c>
      <c r="AD173" s="55">
        <v>500</v>
      </c>
      <c r="AE173" s="55">
        <v>562.5</v>
      </c>
      <c r="AF173" s="55">
        <v>158.98499999999999</v>
      </c>
      <c r="AG173" s="55">
        <v>273.4375</v>
      </c>
      <c r="AH173" s="55">
        <v>562.5</v>
      </c>
      <c r="AI173" s="55"/>
      <c r="AJ173" s="55"/>
      <c r="AK173" s="55">
        <v>312.5</v>
      </c>
    </row>
    <row r="174" spans="1:37">
      <c r="A174" s="162">
        <v>88</v>
      </c>
      <c r="B174" s="90" t="s">
        <v>187</v>
      </c>
      <c r="C174" s="91">
        <v>93306</v>
      </c>
      <c r="D174" s="91" t="s">
        <v>98</v>
      </c>
      <c r="E174" s="54">
        <v>1700</v>
      </c>
      <c r="F174" s="55">
        <f t="shared" si="4"/>
        <v>257.51</v>
      </c>
      <c r="G174" s="55">
        <f t="shared" si="5"/>
        <v>1530</v>
      </c>
      <c r="H174" s="55">
        <v>680</v>
      </c>
      <c r="I174" s="55"/>
      <c r="J174" s="55">
        <v>743.75</v>
      </c>
      <c r="K174" s="55">
        <v>1360</v>
      </c>
      <c r="L174" s="128">
        <v>257.51</v>
      </c>
      <c r="M174" s="55">
        <v>444.55360249509602</v>
      </c>
      <c r="N174" s="55">
        <v>892.5</v>
      </c>
      <c r="O174" s="55">
        <v>1190</v>
      </c>
      <c r="P174" s="55">
        <v>595</v>
      </c>
      <c r="Q174" s="55">
        <v>1360</v>
      </c>
      <c r="R174" s="128">
        <v>257.51</v>
      </c>
      <c r="S174" s="55">
        <v>1275</v>
      </c>
      <c r="T174" s="55">
        <v>850</v>
      </c>
      <c r="U174" s="55">
        <v>850</v>
      </c>
      <c r="V174" s="55">
        <v>1530</v>
      </c>
      <c r="W174" s="55">
        <v>1530</v>
      </c>
      <c r="X174" s="55">
        <v>850</v>
      </c>
      <c r="Y174" s="55">
        <v>510</v>
      </c>
      <c r="Z174" s="55">
        <v>1360</v>
      </c>
      <c r="AA174" s="55">
        <v>1275</v>
      </c>
      <c r="AB174" s="55">
        <v>1360</v>
      </c>
      <c r="AC174" s="55">
        <v>1530</v>
      </c>
      <c r="AD174" s="55">
        <v>1360</v>
      </c>
      <c r="AE174" s="55">
        <v>1530</v>
      </c>
      <c r="AF174" s="55">
        <v>579.39750000000004</v>
      </c>
      <c r="AG174" s="55">
        <v>743.75</v>
      </c>
      <c r="AH174" s="55">
        <v>1530</v>
      </c>
      <c r="AI174" s="55">
        <v>444.55360249509602</v>
      </c>
      <c r="AJ174" s="55">
        <v>444.55360249509602</v>
      </c>
      <c r="AK174" s="55">
        <v>850</v>
      </c>
    </row>
    <row r="175" spans="1:37">
      <c r="A175" s="163"/>
      <c r="B175" s="67" t="s">
        <v>72</v>
      </c>
      <c r="C175" s="68"/>
      <c r="D175" s="69" t="s">
        <v>118</v>
      </c>
      <c r="E175" s="54"/>
      <c r="F175" s="55">
        <f t="shared" si="4"/>
        <v>0</v>
      </c>
      <c r="G175" s="55">
        <f t="shared" si="5"/>
        <v>0</v>
      </c>
      <c r="H175" s="55">
        <v>0</v>
      </c>
      <c r="I175" s="55"/>
      <c r="J175" s="55">
        <v>0</v>
      </c>
      <c r="K175" s="55">
        <v>0</v>
      </c>
      <c r="L175" s="128"/>
      <c r="M175" s="55"/>
      <c r="N175" s="55">
        <v>0</v>
      </c>
      <c r="O175" s="55">
        <v>0</v>
      </c>
      <c r="P175" s="55">
        <v>0</v>
      </c>
      <c r="Q175" s="55">
        <v>0</v>
      </c>
      <c r="R175" s="128"/>
      <c r="S175" s="55">
        <v>0</v>
      </c>
      <c r="T175" s="55">
        <v>0</v>
      </c>
      <c r="U175" s="55">
        <v>0</v>
      </c>
      <c r="V175" s="55">
        <v>0</v>
      </c>
      <c r="W175" s="55">
        <v>0</v>
      </c>
      <c r="X175" s="55">
        <v>0</v>
      </c>
      <c r="Y175" s="55">
        <v>0</v>
      </c>
      <c r="Z175" s="55">
        <v>0</v>
      </c>
      <c r="AA175" s="55">
        <v>0</v>
      </c>
      <c r="AB175" s="55">
        <v>0</v>
      </c>
      <c r="AC175" s="55">
        <v>0</v>
      </c>
      <c r="AD175" s="55">
        <v>0</v>
      </c>
      <c r="AE175" s="55">
        <v>0</v>
      </c>
      <c r="AF175" s="55"/>
      <c r="AG175" s="55">
        <v>0</v>
      </c>
      <c r="AH175" s="55">
        <v>0</v>
      </c>
      <c r="AI175" s="55"/>
      <c r="AJ175" s="55"/>
      <c r="AK175" s="55">
        <v>0</v>
      </c>
    </row>
    <row r="176" spans="1:37">
      <c r="A176" s="162">
        <v>89</v>
      </c>
      <c r="B176" s="90" t="s">
        <v>188</v>
      </c>
      <c r="C176" s="91">
        <v>71046</v>
      </c>
      <c r="D176" s="91" t="s">
        <v>98</v>
      </c>
      <c r="E176" s="54">
        <v>261</v>
      </c>
      <c r="F176" s="55">
        <f t="shared" si="4"/>
        <v>21.87</v>
      </c>
      <c r="G176" s="55">
        <f t="shared" si="5"/>
        <v>234.9</v>
      </c>
      <c r="H176" s="55">
        <v>104.4</v>
      </c>
      <c r="I176" s="55"/>
      <c r="J176" s="55">
        <v>114.1875</v>
      </c>
      <c r="K176" s="55">
        <v>208.8</v>
      </c>
      <c r="L176" s="128">
        <v>21.87</v>
      </c>
      <c r="M176" s="55">
        <v>73.670885725611996</v>
      </c>
      <c r="N176" s="55">
        <v>137.02499999999998</v>
      </c>
      <c r="O176" s="55">
        <v>182.7</v>
      </c>
      <c r="P176" s="55">
        <v>91.35</v>
      </c>
      <c r="Q176" s="55">
        <v>208.8</v>
      </c>
      <c r="R176" s="128">
        <v>21.87</v>
      </c>
      <c r="S176" s="55">
        <v>195.75</v>
      </c>
      <c r="T176" s="55">
        <v>130.5</v>
      </c>
      <c r="U176" s="55">
        <v>130.5</v>
      </c>
      <c r="V176" s="55">
        <v>234.9</v>
      </c>
      <c r="W176" s="55">
        <v>234.9</v>
      </c>
      <c r="X176" s="55">
        <v>130.5</v>
      </c>
      <c r="Y176" s="55">
        <v>78.3</v>
      </c>
      <c r="Z176" s="55">
        <v>208.8</v>
      </c>
      <c r="AA176" s="55">
        <v>195.75</v>
      </c>
      <c r="AB176" s="55">
        <v>208.8</v>
      </c>
      <c r="AC176" s="55">
        <v>234.9</v>
      </c>
      <c r="AD176" s="55">
        <v>208.8</v>
      </c>
      <c r="AE176" s="55">
        <v>234.9</v>
      </c>
      <c r="AF176" s="55">
        <v>49.207500000000003</v>
      </c>
      <c r="AG176" s="55">
        <v>114.1875</v>
      </c>
      <c r="AH176" s="55">
        <v>234.9</v>
      </c>
      <c r="AI176" s="55">
        <v>73.670885725611996</v>
      </c>
      <c r="AJ176" s="55">
        <v>73.670885725611996</v>
      </c>
      <c r="AK176" s="55">
        <v>130.5</v>
      </c>
    </row>
    <row r="177" spans="1:37">
      <c r="A177" s="163"/>
      <c r="B177" s="67" t="s">
        <v>72</v>
      </c>
      <c r="C177" s="68"/>
      <c r="D177" s="69" t="s">
        <v>118</v>
      </c>
      <c r="E177" s="54"/>
      <c r="F177" s="55">
        <f t="shared" si="4"/>
        <v>0</v>
      </c>
      <c r="G177" s="55">
        <f t="shared" si="5"/>
        <v>0</v>
      </c>
      <c r="H177" s="55">
        <v>0</v>
      </c>
      <c r="I177" s="55"/>
      <c r="J177" s="55">
        <v>0</v>
      </c>
      <c r="K177" s="55">
        <v>0</v>
      </c>
      <c r="L177" s="128"/>
      <c r="M177" s="55"/>
      <c r="N177" s="55">
        <v>0</v>
      </c>
      <c r="O177" s="55">
        <v>0</v>
      </c>
      <c r="P177" s="55">
        <v>0</v>
      </c>
      <c r="Q177" s="55">
        <v>0</v>
      </c>
      <c r="R177" s="128"/>
      <c r="S177" s="55">
        <v>0</v>
      </c>
      <c r="T177" s="55">
        <v>0</v>
      </c>
      <c r="U177" s="55">
        <v>0</v>
      </c>
      <c r="V177" s="55">
        <v>0</v>
      </c>
      <c r="W177" s="55">
        <v>0</v>
      </c>
      <c r="X177" s="55">
        <v>0</v>
      </c>
      <c r="Y177" s="55">
        <v>0</v>
      </c>
      <c r="Z177" s="55">
        <v>0</v>
      </c>
      <c r="AA177" s="55">
        <v>0</v>
      </c>
      <c r="AB177" s="55">
        <v>0</v>
      </c>
      <c r="AC177" s="55">
        <v>0</v>
      </c>
      <c r="AD177" s="55">
        <v>0</v>
      </c>
      <c r="AE177" s="55">
        <v>0</v>
      </c>
      <c r="AF177" s="55"/>
      <c r="AG177" s="55">
        <v>0</v>
      </c>
      <c r="AH177" s="55">
        <v>0</v>
      </c>
      <c r="AI177" s="55"/>
      <c r="AJ177" s="55"/>
      <c r="AK177" s="55">
        <v>0</v>
      </c>
    </row>
    <row r="178" spans="1:37">
      <c r="A178" s="162">
        <v>90</v>
      </c>
      <c r="B178" s="90" t="s">
        <v>189</v>
      </c>
      <c r="C178" s="91">
        <v>11045</v>
      </c>
      <c r="D178" s="91" t="s">
        <v>123</v>
      </c>
      <c r="E178" s="54">
        <v>1140</v>
      </c>
      <c r="F178" s="55">
        <f t="shared" si="4"/>
        <v>342</v>
      </c>
      <c r="G178" s="55">
        <f t="shared" si="5"/>
        <v>1026</v>
      </c>
      <c r="H178" s="55">
        <v>456</v>
      </c>
      <c r="I178" s="55"/>
      <c r="J178" s="55">
        <v>498.75</v>
      </c>
      <c r="K178" s="55">
        <v>912</v>
      </c>
      <c r="L178" s="128"/>
      <c r="M178" s="55"/>
      <c r="N178" s="55">
        <v>598.5</v>
      </c>
      <c r="O178" s="55">
        <v>798</v>
      </c>
      <c r="P178" s="55">
        <v>399</v>
      </c>
      <c r="Q178" s="55">
        <v>912</v>
      </c>
      <c r="R178" s="128"/>
      <c r="S178" s="55">
        <v>855</v>
      </c>
      <c r="T178" s="55">
        <v>570</v>
      </c>
      <c r="U178" s="55">
        <v>570</v>
      </c>
      <c r="V178" s="55">
        <v>1026</v>
      </c>
      <c r="W178" s="55">
        <v>1026</v>
      </c>
      <c r="X178" s="55">
        <v>570</v>
      </c>
      <c r="Y178" s="55">
        <v>342</v>
      </c>
      <c r="Z178" s="55">
        <v>912</v>
      </c>
      <c r="AA178" s="55">
        <v>855</v>
      </c>
      <c r="AB178" s="55">
        <v>912</v>
      </c>
      <c r="AC178" s="55">
        <v>1026</v>
      </c>
      <c r="AD178" s="55">
        <v>912</v>
      </c>
      <c r="AE178" s="55">
        <v>1026</v>
      </c>
      <c r="AF178" s="55"/>
      <c r="AG178" s="55">
        <v>498.75</v>
      </c>
      <c r="AH178" s="55">
        <v>1026</v>
      </c>
      <c r="AI178" s="55"/>
      <c r="AJ178" s="55"/>
      <c r="AK178" s="55">
        <v>570</v>
      </c>
    </row>
    <row r="179" spans="1:37">
      <c r="A179" s="171"/>
      <c r="B179" s="62" t="s">
        <v>174</v>
      </c>
      <c r="C179" s="92" t="s">
        <v>175</v>
      </c>
      <c r="D179" s="66" t="s">
        <v>176</v>
      </c>
      <c r="E179" s="93" t="s">
        <v>177</v>
      </c>
      <c r="F179" s="55">
        <f t="shared" si="4"/>
        <v>0</v>
      </c>
      <c r="G179" s="55">
        <f t="shared" si="5"/>
        <v>0</v>
      </c>
      <c r="H179" s="55"/>
      <c r="I179" s="55"/>
      <c r="J179" s="55"/>
      <c r="K179" s="55"/>
      <c r="L179" s="128"/>
      <c r="M179" s="55"/>
      <c r="N179" s="55"/>
      <c r="O179" s="55"/>
      <c r="P179" s="55"/>
      <c r="Q179" s="55"/>
      <c r="R179" s="128"/>
      <c r="S179" s="55"/>
      <c r="T179" s="55"/>
      <c r="U179" s="55"/>
      <c r="V179" s="55"/>
      <c r="W179" s="55"/>
      <c r="X179" s="55"/>
      <c r="Y179" s="55"/>
      <c r="Z179" s="55"/>
      <c r="AA179" s="55"/>
      <c r="AB179" s="55"/>
      <c r="AC179" s="55"/>
      <c r="AD179" s="55"/>
      <c r="AE179" s="55"/>
      <c r="AF179" s="55"/>
      <c r="AG179" s="55"/>
      <c r="AH179" s="55"/>
      <c r="AI179" s="55"/>
      <c r="AJ179" s="55"/>
      <c r="AK179" s="55"/>
    </row>
    <row r="180" spans="1:37">
      <c r="A180" s="163"/>
      <c r="B180" s="94" t="s">
        <v>72</v>
      </c>
      <c r="C180" s="95"/>
      <c r="D180" s="69" t="s">
        <v>118</v>
      </c>
      <c r="E180" s="54"/>
      <c r="F180" s="55">
        <f t="shared" si="4"/>
        <v>0</v>
      </c>
      <c r="G180" s="55">
        <f t="shared" si="5"/>
        <v>0</v>
      </c>
      <c r="H180" s="55">
        <v>0</v>
      </c>
      <c r="I180" s="55"/>
      <c r="J180" s="55">
        <v>0</v>
      </c>
      <c r="K180" s="55">
        <v>0</v>
      </c>
      <c r="L180" s="128"/>
      <c r="M180" s="55"/>
      <c r="N180" s="55">
        <v>0</v>
      </c>
      <c r="O180" s="55">
        <v>0</v>
      </c>
      <c r="P180" s="55">
        <v>0</v>
      </c>
      <c r="Q180" s="55">
        <v>0</v>
      </c>
      <c r="R180" s="128"/>
      <c r="S180" s="55">
        <v>0</v>
      </c>
      <c r="T180" s="55">
        <v>0</v>
      </c>
      <c r="U180" s="55">
        <v>0</v>
      </c>
      <c r="V180" s="55">
        <v>0</v>
      </c>
      <c r="W180" s="55">
        <v>0</v>
      </c>
      <c r="X180" s="55">
        <v>0</v>
      </c>
      <c r="Y180" s="55">
        <v>0</v>
      </c>
      <c r="Z180" s="55">
        <v>0</v>
      </c>
      <c r="AA180" s="55">
        <v>0</v>
      </c>
      <c r="AB180" s="55">
        <v>0</v>
      </c>
      <c r="AC180" s="55">
        <v>0</v>
      </c>
      <c r="AD180" s="55">
        <v>0</v>
      </c>
      <c r="AE180" s="55">
        <v>0</v>
      </c>
      <c r="AF180" s="55"/>
      <c r="AG180" s="55">
        <v>0</v>
      </c>
      <c r="AH180" s="55">
        <v>0</v>
      </c>
      <c r="AI180" s="55"/>
      <c r="AJ180" s="55"/>
      <c r="AK180" s="55">
        <v>0</v>
      </c>
    </row>
    <row r="181" spans="1:37">
      <c r="A181" s="119">
        <v>91</v>
      </c>
      <c r="B181" s="88" t="s">
        <v>190</v>
      </c>
      <c r="C181" s="89">
        <v>92507</v>
      </c>
      <c r="D181" s="89" t="s">
        <v>161</v>
      </c>
      <c r="E181" s="54">
        <v>216</v>
      </c>
      <c r="F181" s="55">
        <f t="shared" si="4"/>
        <v>21.76</v>
      </c>
      <c r="G181" s="55">
        <f t="shared" si="5"/>
        <v>194.4</v>
      </c>
      <c r="H181" s="55">
        <v>86.4</v>
      </c>
      <c r="I181" s="55"/>
      <c r="J181" s="55">
        <v>94.5</v>
      </c>
      <c r="K181" s="55">
        <v>172.8</v>
      </c>
      <c r="L181" s="128">
        <v>21.76</v>
      </c>
      <c r="M181" s="55">
        <v>77.616747852800003</v>
      </c>
      <c r="N181" s="55">
        <v>113.39999999999999</v>
      </c>
      <c r="O181" s="55">
        <v>151.19999999999999</v>
      </c>
      <c r="P181" s="55">
        <v>75.599999999999994</v>
      </c>
      <c r="Q181" s="55">
        <v>172.8</v>
      </c>
      <c r="R181" s="128">
        <v>21.76</v>
      </c>
      <c r="S181" s="55">
        <v>162</v>
      </c>
      <c r="T181" s="55">
        <v>108</v>
      </c>
      <c r="U181" s="55">
        <v>108</v>
      </c>
      <c r="V181" s="55">
        <v>194.4</v>
      </c>
      <c r="W181" s="55">
        <v>194.4</v>
      </c>
      <c r="X181" s="55">
        <v>108</v>
      </c>
      <c r="Y181" s="55">
        <v>64.8</v>
      </c>
      <c r="Z181" s="55">
        <v>172.8</v>
      </c>
      <c r="AA181" s="55">
        <v>162</v>
      </c>
      <c r="AB181" s="55">
        <v>172.8</v>
      </c>
      <c r="AC181" s="55">
        <v>194.4</v>
      </c>
      <c r="AD181" s="55">
        <v>172.8</v>
      </c>
      <c r="AE181" s="55">
        <v>194.4</v>
      </c>
      <c r="AF181" s="55">
        <v>48.96</v>
      </c>
      <c r="AG181" s="55">
        <v>94.5</v>
      </c>
      <c r="AH181" s="55">
        <v>194.4</v>
      </c>
      <c r="AI181" s="55">
        <v>77.616747852800003</v>
      </c>
      <c r="AJ181" s="55">
        <v>77.616747852800003</v>
      </c>
      <c r="AK181" s="55">
        <v>108</v>
      </c>
    </row>
    <row r="182" spans="1:37">
      <c r="A182" s="118">
        <v>92</v>
      </c>
      <c r="B182" s="83" t="s">
        <v>191</v>
      </c>
      <c r="C182" s="84">
        <v>96365</v>
      </c>
      <c r="D182" s="84" t="s">
        <v>123</v>
      </c>
      <c r="E182" s="54">
        <v>620</v>
      </c>
      <c r="F182" s="55">
        <f t="shared" si="4"/>
        <v>90.58</v>
      </c>
      <c r="G182" s="55">
        <f t="shared" si="5"/>
        <v>558</v>
      </c>
      <c r="H182" s="55">
        <v>248</v>
      </c>
      <c r="I182" s="55"/>
      <c r="J182" s="55">
        <v>271.25</v>
      </c>
      <c r="K182" s="55">
        <v>496</v>
      </c>
      <c r="L182" s="128">
        <v>90.58</v>
      </c>
      <c r="M182" s="55">
        <v>169.61158971166901</v>
      </c>
      <c r="N182" s="55">
        <v>325.5</v>
      </c>
      <c r="O182" s="55">
        <v>434</v>
      </c>
      <c r="P182" s="55">
        <v>217</v>
      </c>
      <c r="Q182" s="55">
        <v>496</v>
      </c>
      <c r="R182" s="128">
        <v>90.58</v>
      </c>
      <c r="S182" s="55">
        <v>465</v>
      </c>
      <c r="T182" s="55">
        <v>310</v>
      </c>
      <c r="U182" s="55">
        <v>310</v>
      </c>
      <c r="V182" s="55">
        <v>558</v>
      </c>
      <c r="W182" s="55">
        <v>558</v>
      </c>
      <c r="X182" s="55">
        <v>310</v>
      </c>
      <c r="Y182" s="55">
        <v>186</v>
      </c>
      <c r="Z182" s="55">
        <v>496</v>
      </c>
      <c r="AA182" s="55">
        <v>465</v>
      </c>
      <c r="AB182" s="55">
        <v>496</v>
      </c>
      <c r="AC182" s="55">
        <v>558</v>
      </c>
      <c r="AD182" s="55">
        <v>496</v>
      </c>
      <c r="AE182" s="55">
        <v>558</v>
      </c>
      <c r="AF182" s="55">
        <v>203.80500000000001</v>
      </c>
      <c r="AG182" s="55">
        <v>271.25</v>
      </c>
      <c r="AH182" s="55">
        <v>558</v>
      </c>
      <c r="AI182" s="55">
        <v>169.61158971166901</v>
      </c>
      <c r="AJ182" s="55">
        <v>169.61158971166901</v>
      </c>
      <c r="AK182" s="55">
        <v>310</v>
      </c>
    </row>
    <row r="183" spans="1:37">
      <c r="A183" s="162">
        <v>93</v>
      </c>
      <c r="B183" s="85" t="s">
        <v>192</v>
      </c>
      <c r="C183" s="86">
        <v>87506</v>
      </c>
      <c r="D183" s="164" t="s">
        <v>81</v>
      </c>
      <c r="E183" s="54">
        <v>1263.9000000000001</v>
      </c>
      <c r="F183" s="55">
        <f t="shared" si="4"/>
        <v>269.56475</v>
      </c>
      <c r="G183" s="55">
        <f t="shared" si="5"/>
        <v>1137.5100000000002</v>
      </c>
      <c r="H183" s="55">
        <v>505.56000000000006</v>
      </c>
      <c r="I183" s="55"/>
      <c r="J183" s="55">
        <v>552.95624999999995</v>
      </c>
      <c r="K183" s="55">
        <v>1011.1200000000001</v>
      </c>
      <c r="L183" s="128">
        <v>290.45</v>
      </c>
      <c r="M183" s="55">
        <v>269.56475</v>
      </c>
      <c r="N183" s="55">
        <v>663.54750000000001</v>
      </c>
      <c r="O183" s="55">
        <v>884.73</v>
      </c>
      <c r="P183" s="55">
        <v>442.36500000000001</v>
      </c>
      <c r="Q183" s="55">
        <v>1011.1200000000001</v>
      </c>
      <c r="R183" s="128">
        <v>290.45</v>
      </c>
      <c r="S183" s="55">
        <v>947.92500000000007</v>
      </c>
      <c r="T183" s="55">
        <v>631.95000000000005</v>
      </c>
      <c r="U183" s="55">
        <v>631.95000000000005</v>
      </c>
      <c r="V183" s="55">
        <v>1137.5100000000002</v>
      </c>
      <c r="W183" s="55">
        <v>1137.5100000000002</v>
      </c>
      <c r="X183" s="55">
        <v>631.95000000000005</v>
      </c>
      <c r="Y183" s="55">
        <v>379.17</v>
      </c>
      <c r="Z183" s="55">
        <v>1011.1200000000001</v>
      </c>
      <c r="AA183" s="55">
        <v>947.92500000000007</v>
      </c>
      <c r="AB183" s="55">
        <v>1011.1200000000001</v>
      </c>
      <c r="AC183" s="55">
        <v>1137.5100000000002</v>
      </c>
      <c r="AD183" s="55">
        <v>1011.1200000000001</v>
      </c>
      <c r="AE183" s="55">
        <v>1137.5100000000002</v>
      </c>
      <c r="AF183" s="55">
        <v>653.51249999999993</v>
      </c>
      <c r="AG183" s="55">
        <v>552.95624999999995</v>
      </c>
      <c r="AH183" s="55">
        <v>1137.5100000000002</v>
      </c>
      <c r="AI183" s="55">
        <v>269.56475</v>
      </c>
      <c r="AJ183" s="55">
        <v>269.56475</v>
      </c>
      <c r="AK183" s="55">
        <v>631.95000000000005</v>
      </c>
    </row>
    <row r="184" spans="1:37">
      <c r="A184" s="163"/>
      <c r="B184" s="81" t="s">
        <v>83</v>
      </c>
      <c r="C184" s="82">
        <v>36415</v>
      </c>
      <c r="D184" s="165"/>
      <c r="E184" s="54">
        <v>12.75</v>
      </c>
      <c r="F184" s="55">
        <f t="shared" si="4"/>
        <v>3.0750000000000002</v>
      </c>
      <c r="G184" s="55">
        <f t="shared" si="5"/>
        <v>11.475</v>
      </c>
      <c r="H184" s="55">
        <v>5.1000000000000005</v>
      </c>
      <c r="I184" s="55"/>
      <c r="J184" s="55">
        <v>5.5781249999999991</v>
      </c>
      <c r="K184" s="55">
        <v>10.200000000000001</v>
      </c>
      <c r="L184" s="128"/>
      <c r="M184" s="55">
        <v>3.0750000000000002</v>
      </c>
      <c r="N184" s="55">
        <v>6.6937499999999996</v>
      </c>
      <c r="O184" s="55">
        <v>8.9249999999999989</v>
      </c>
      <c r="P184" s="55">
        <v>4.4624999999999995</v>
      </c>
      <c r="Q184" s="55">
        <v>10.200000000000001</v>
      </c>
      <c r="R184" s="128"/>
      <c r="S184" s="55">
        <v>9.5625</v>
      </c>
      <c r="T184" s="55">
        <v>6.375</v>
      </c>
      <c r="U184" s="55">
        <v>6.375</v>
      </c>
      <c r="V184" s="55">
        <v>11.475</v>
      </c>
      <c r="W184" s="55">
        <v>11.475</v>
      </c>
      <c r="X184" s="55">
        <v>6.375</v>
      </c>
      <c r="Y184" s="55">
        <v>3.8249999999999997</v>
      </c>
      <c r="Z184" s="55">
        <v>10.200000000000001</v>
      </c>
      <c r="AA184" s="55">
        <v>9.5625</v>
      </c>
      <c r="AB184" s="55">
        <v>10.200000000000001</v>
      </c>
      <c r="AC184" s="55">
        <v>11.475</v>
      </c>
      <c r="AD184" s="55">
        <v>10.200000000000001</v>
      </c>
      <c r="AE184" s="55">
        <v>11.475</v>
      </c>
      <c r="AF184" s="55"/>
      <c r="AG184" s="55">
        <v>5.5781249999999991</v>
      </c>
      <c r="AH184" s="55">
        <v>11.475</v>
      </c>
      <c r="AI184" s="55">
        <v>3.0750000000000002</v>
      </c>
      <c r="AJ184" s="55">
        <v>3.0750000000000002</v>
      </c>
      <c r="AK184" s="55">
        <v>6.375</v>
      </c>
    </row>
    <row r="185" spans="1:37">
      <c r="A185" s="162">
        <v>94</v>
      </c>
      <c r="B185" s="90" t="s">
        <v>193</v>
      </c>
      <c r="C185" s="91">
        <v>74178</v>
      </c>
      <c r="D185" s="91" t="s">
        <v>98</v>
      </c>
      <c r="E185" s="54">
        <v>3880</v>
      </c>
      <c r="F185" s="55">
        <f t="shared" si="4"/>
        <v>272.95</v>
      </c>
      <c r="G185" s="55">
        <f t="shared" si="5"/>
        <v>3492</v>
      </c>
      <c r="H185" s="55">
        <v>1552</v>
      </c>
      <c r="I185" s="55"/>
      <c r="J185" s="55">
        <v>1697.5</v>
      </c>
      <c r="K185" s="55">
        <v>3104</v>
      </c>
      <c r="L185" s="128">
        <v>272.95</v>
      </c>
      <c r="M185" s="55">
        <v>352.49109860797802</v>
      </c>
      <c r="N185" s="55">
        <v>2037</v>
      </c>
      <c r="O185" s="55">
        <v>2716</v>
      </c>
      <c r="P185" s="55">
        <v>1358</v>
      </c>
      <c r="Q185" s="55">
        <v>3104</v>
      </c>
      <c r="R185" s="128">
        <v>272.95</v>
      </c>
      <c r="S185" s="55">
        <v>2910</v>
      </c>
      <c r="T185" s="55">
        <v>1940</v>
      </c>
      <c r="U185" s="55">
        <v>1940</v>
      </c>
      <c r="V185" s="55">
        <v>3492</v>
      </c>
      <c r="W185" s="55">
        <v>3492</v>
      </c>
      <c r="X185" s="55">
        <v>1940</v>
      </c>
      <c r="Y185" s="55">
        <v>1164</v>
      </c>
      <c r="Z185" s="55">
        <v>3104</v>
      </c>
      <c r="AA185" s="55">
        <v>2910</v>
      </c>
      <c r="AB185" s="55">
        <v>3104</v>
      </c>
      <c r="AC185" s="55">
        <v>3492</v>
      </c>
      <c r="AD185" s="55">
        <v>3104</v>
      </c>
      <c r="AE185" s="55">
        <v>3492</v>
      </c>
      <c r="AF185" s="55">
        <v>614.13749999999993</v>
      </c>
      <c r="AG185" s="55">
        <v>1697.5</v>
      </c>
      <c r="AH185" s="55">
        <v>3492</v>
      </c>
      <c r="AI185" s="55">
        <v>352.49109860797802</v>
      </c>
      <c r="AJ185" s="55">
        <v>352.49109860797802</v>
      </c>
      <c r="AK185" s="55">
        <v>1940</v>
      </c>
    </row>
    <row r="186" spans="1:37">
      <c r="A186" s="171"/>
      <c r="B186" s="62" t="s">
        <v>104</v>
      </c>
      <c r="C186" s="63">
        <v>82565</v>
      </c>
      <c r="D186" s="64" t="s">
        <v>81</v>
      </c>
      <c r="E186" s="54">
        <v>65.7</v>
      </c>
      <c r="F186" s="55">
        <f t="shared" si="4"/>
        <v>6.2590000000000003</v>
      </c>
      <c r="G186" s="55">
        <f t="shared" si="5"/>
        <v>59.13</v>
      </c>
      <c r="H186" s="55">
        <v>26.28</v>
      </c>
      <c r="I186" s="55"/>
      <c r="J186" s="55">
        <v>28.743750000000002</v>
      </c>
      <c r="K186" s="55">
        <v>52.56</v>
      </c>
      <c r="L186" s="128">
        <v>7.31</v>
      </c>
      <c r="M186" s="55">
        <v>6.2590000000000003</v>
      </c>
      <c r="N186" s="55">
        <v>34.4925</v>
      </c>
      <c r="O186" s="55">
        <v>45.99</v>
      </c>
      <c r="P186" s="55">
        <v>22.995000000000001</v>
      </c>
      <c r="Q186" s="55">
        <v>52.56</v>
      </c>
      <c r="R186" s="128">
        <v>7.31</v>
      </c>
      <c r="S186" s="55">
        <v>49.275000000000006</v>
      </c>
      <c r="T186" s="55">
        <v>32.85</v>
      </c>
      <c r="U186" s="55">
        <v>32.85</v>
      </c>
      <c r="V186" s="55">
        <v>59.13</v>
      </c>
      <c r="W186" s="55">
        <v>59.13</v>
      </c>
      <c r="X186" s="55">
        <v>32.85</v>
      </c>
      <c r="Y186" s="55">
        <v>19.71</v>
      </c>
      <c r="Z186" s="55">
        <v>52.56</v>
      </c>
      <c r="AA186" s="55">
        <v>49.275000000000006</v>
      </c>
      <c r="AB186" s="55">
        <v>52.56</v>
      </c>
      <c r="AC186" s="55">
        <v>59.13</v>
      </c>
      <c r="AD186" s="55">
        <v>52.56</v>
      </c>
      <c r="AE186" s="55">
        <v>59.13</v>
      </c>
      <c r="AF186" s="55">
        <v>16.447499999999998</v>
      </c>
      <c r="AG186" s="55">
        <v>28.743750000000002</v>
      </c>
      <c r="AH186" s="55">
        <v>59.13</v>
      </c>
      <c r="AI186" s="55">
        <v>6.2590000000000003</v>
      </c>
      <c r="AJ186" s="55">
        <v>6.2590000000000003</v>
      </c>
      <c r="AK186" s="55">
        <v>32.85</v>
      </c>
    </row>
    <row r="187" spans="1:37">
      <c r="A187" s="171"/>
      <c r="B187" s="62" t="s">
        <v>194</v>
      </c>
      <c r="C187" s="63" t="s">
        <v>109</v>
      </c>
      <c r="D187" s="64" t="s">
        <v>195</v>
      </c>
      <c r="E187" s="54">
        <v>51.5</v>
      </c>
      <c r="F187" s="55">
        <f t="shared" si="4"/>
        <v>15.45</v>
      </c>
      <c r="G187" s="55">
        <f t="shared" si="5"/>
        <v>46.35</v>
      </c>
      <c r="H187" s="55">
        <v>20.6</v>
      </c>
      <c r="I187" s="55"/>
      <c r="J187" s="55">
        <v>22.53125</v>
      </c>
      <c r="K187" s="55">
        <v>41.2</v>
      </c>
      <c r="L187" s="128"/>
      <c r="M187" s="55"/>
      <c r="N187" s="55">
        <v>27.037499999999998</v>
      </c>
      <c r="O187" s="55">
        <v>36.049999999999997</v>
      </c>
      <c r="P187" s="55">
        <v>18.024999999999999</v>
      </c>
      <c r="Q187" s="55">
        <v>41.2</v>
      </c>
      <c r="R187" s="128"/>
      <c r="S187" s="55">
        <v>38.625</v>
      </c>
      <c r="T187" s="55">
        <v>25.75</v>
      </c>
      <c r="U187" s="55">
        <v>25.75</v>
      </c>
      <c r="V187" s="55">
        <v>46.35</v>
      </c>
      <c r="W187" s="55">
        <v>46.35</v>
      </c>
      <c r="X187" s="55">
        <v>25.75</v>
      </c>
      <c r="Y187" s="55">
        <v>15.45</v>
      </c>
      <c r="Z187" s="55">
        <v>41.2</v>
      </c>
      <c r="AA187" s="55">
        <v>38.625</v>
      </c>
      <c r="AB187" s="55">
        <v>41.2</v>
      </c>
      <c r="AC187" s="55">
        <v>46.35</v>
      </c>
      <c r="AD187" s="55">
        <v>41.2</v>
      </c>
      <c r="AE187" s="55">
        <v>46.35</v>
      </c>
      <c r="AF187" s="55"/>
      <c r="AG187" s="55">
        <v>22.53125</v>
      </c>
      <c r="AH187" s="55">
        <v>46.35</v>
      </c>
      <c r="AI187" s="55"/>
      <c r="AJ187" s="55"/>
      <c r="AK187" s="55">
        <v>25.75</v>
      </c>
    </row>
    <row r="188" spans="1:37">
      <c r="A188" s="163"/>
      <c r="B188" s="67" t="s">
        <v>72</v>
      </c>
      <c r="C188" s="68"/>
      <c r="D188" s="69" t="s">
        <v>118</v>
      </c>
      <c r="E188" s="54"/>
      <c r="F188" s="55">
        <f t="shared" si="4"/>
        <v>0</v>
      </c>
      <c r="G188" s="55">
        <f t="shared" si="5"/>
        <v>0</v>
      </c>
      <c r="H188" s="55">
        <v>0</v>
      </c>
      <c r="I188" s="55"/>
      <c r="J188" s="55">
        <v>0</v>
      </c>
      <c r="K188" s="55">
        <v>0</v>
      </c>
      <c r="L188" s="128"/>
      <c r="M188" s="55"/>
      <c r="N188" s="55">
        <v>0</v>
      </c>
      <c r="O188" s="55">
        <v>0</v>
      </c>
      <c r="P188" s="55">
        <v>0</v>
      </c>
      <c r="Q188" s="55">
        <v>0</v>
      </c>
      <c r="R188" s="128"/>
      <c r="S188" s="55">
        <v>0</v>
      </c>
      <c r="T188" s="55">
        <v>0</v>
      </c>
      <c r="U188" s="55">
        <v>0</v>
      </c>
      <c r="V188" s="55">
        <v>0</v>
      </c>
      <c r="W188" s="55">
        <v>0</v>
      </c>
      <c r="X188" s="55">
        <v>0</v>
      </c>
      <c r="Y188" s="55">
        <v>0</v>
      </c>
      <c r="Z188" s="55">
        <v>0</v>
      </c>
      <c r="AA188" s="55">
        <v>0</v>
      </c>
      <c r="AB188" s="55">
        <v>0</v>
      </c>
      <c r="AC188" s="55">
        <v>0</v>
      </c>
      <c r="AD188" s="55">
        <v>0</v>
      </c>
      <c r="AE188" s="55">
        <v>0</v>
      </c>
      <c r="AF188" s="55"/>
      <c r="AG188" s="55">
        <v>0</v>
      </c>
      <c r="AH188" s="55">
        <v>0</v>
      </c>
      <c r="AI188" s="55"/>
      <c r="AJ188" s="55"/>
      <c r="AK188" s="55">
        <v>0</v>
      </c>
    </row>
    <row r="189" spans="1:37">
      <c r="A189" s="162">
        <v>95</v>
      </c>
      <c r="B189" s="85" t="s">
        <v>196</v>
      </c>
      <c r="C189" s="86">
        <v>83540</v>
      </c>
      <c r="D189" s="164" t="s">
        <v>81</v>
      </c>
      <c r="E189" s="54">
        <v>72.7</v>
      </c>
      <c r="F189" s="55">
        <f t="shared" si="4"/>
        <v>7.9089999999999998</v>
      </c>
      <c r="G189" s="55">
        <f t="shared" si="5"/>
        <v>65.430000000000007</v>
      </c>
      <c r="H189" s="55">
        <v>29.080000000000002</v>
      </c>
      <c r="I189" s="55"/>
      <c r="J189" s="55">
        <v>31.806249999999999</v>
      </c>
      <c r="K189" s="55">
        <v>58.160000000000004</v>
      </c>
      <c r="L189" s="128">
        <v>9.25</v>
      </c>
      <c r="M189" s="55">
        <v>7.9089999999999998</v>
      </c>
      <c r="N189" s="55">
        <v>38.167500000000004</v>
      </c>
      <c r="O189" s="55">
        <v>50.89</v>
      </c>
      <c r="P189" s="55">
        <v>25.445</v>
      </c>
      <c r="Q189" s="55">
        <v>58.160000000000004</v>
      </c>
      <c r="R189" s="128">
        <v>9.25</v>
      </c>
      <c r="S189" s="55">
        <v>54.525000000000006</v>
      </c>
      <c r="T189" s="55">
        <v>36.35</v>
      </c>
      <c r="U189" s="55">
        <v>36.35</v>
      </c>
      <c r="V189" s="55">
        <v>65.430000000000007</v>
      </c>
      <c r="W189" s="55">
        <v>65.430000000000007</v>
      </c>
      <c r="X189" s="55">
        <v>36.35</v>
      </c>
      <c r="Y189" s="55">
        <v>21.81</v>
      </c>
      <c r="Z189" s="55">
        <v>58.160000000000004</v>
      </c>
      <c r="AA189" s="55">
        <v>54.525000000000006</v>
      </c>
      <c r="AB189" s="55">
        <v>58.160000000000004</v>
      </c>
      <c r="AC189" s="55">
        <v>65.430000000000007</v>
      </c>
      <c r="AD189" s="55">
        <v>58.160000000000004</v>
      </c>
      <c r="AE189" s="55">
        <v>65.430000000000007</v>
      </c>
      <c r="AF189" s="55">
        <v>20.8125</v>
      </c>
      <c r="AG189" s="55">
        <v>31.806249999999999</v>
      </c>
      <c r="AH189" s="55">
        <v>65.430000000000007</v>
      </c>
      <c r="AI189" s="55">
        <v>7.9089999999999998</v>
      </c>
      <c r="AJ189" s="55">
        <v>7.9089999999999998</v>
      </c>
      <c r="AK189" s="55">
        <v>36.35</v>
      </c>
    </row>
    <row r="190" spans="1:37">
      <c r="A190" s="163"/>
      <c r="B190" s="81" t="s">
        <v>83</v>
      </c>
      <c r="C190" s="82">
        <v>36415</v>
      </c>
      <c r="D190" s="165"/>
      <c r="E190" s="54">
        <v>12.75</v>
      </c>
      <c r="F190" s="55">
        <f t="shared" si="4"/>
        <v>3.0750000000000002</v>
      </c>
      <c r="G190" s="55">
        <f t="shared" si="5"/>
        <v>11.475</v>
      </c>
      <c r="H190" s="55">
        <v>5.1000000000000005</v>
      </c>
      <c r="I190" s="55"/>
      <c r="J190" s="55">
        <v>5.5781249999999991</v>
      </c>
      <c r="K190" s="55">
        <v>10.200000000000001</v>
      </c>
      <c r="L190" s="128"/>
      <c r="M190" s="55">
        <v>3.0750000000000002</v>
      </c>
      <c r="N190" s="55">
        <v>6.6937499999999996</v>
      </c>
      <c r="O190" s="55">
        <v>8.9249999999999989</v>
      </c>
      <c r="P190" s="55">
        <v>4.4624999999999995</v>
      </c>
      <c r="Q190" s="55">
        <v>10.200000000000001</v>
      </c>
      <c r="R190" s="128"/>
      <c r="S190" s="55">
        <v>9.5625</v>
      </c>
      <c r="T190" s="55">
        <v>6.375</v>
      </c>
      <c r="U190" s="55">
        <v>6.375</v>
      </c>
      <c r="V190" s="55">
        <v>11.475</v>
      </c>
      <c r="W190" s="55">
        <v>11.475</v>
      </c>
      <c r="X190" s="55">
        <v>6.375</v>
      </c>
      <c r="Y190" s="55">
        <v>3.8249999999999997</v>
      </c>
      <c r="Z190" s="55">
        <v>10.200000000000001</v>
      </c>
      <c r="AA190" s="55">
        <v>9.5625</v>
      </c>
      <c r="AB190" s="55">
        <v>10.200000000000001</v>
      </c>
      <c r="AC190" s="55">
        <v>11.475</v>
      </c>
      <c r="AD190" s="55">
        <v>10.200000000000001</v>
      </c>
      <c r="AE190" s="55">
        <v>11.475</v>
      </c>
      <c r="AF190" s="55"/>
      <c r="AG190" s="55">
        <v>5.5781249999999991</v>
      </c>
      <c r="AH190" s="55">
        <v>11.475</v>
      </c>
      <c r="AI190" s="55">
        <v>3.0750000000000002</v>
      </c>
      <c r="AJ190" s="55">
        <v>3.0750000000000002</v>
      </c>
      <c r="AK190" s="55">
        <v>6.375</v>
      </c>
    </row>
    <row r="191" spans="1:37">
      <c r="A191" s="118">
        <v>96</v>
      </c>
      <c r="B191" s="83" t="s">
        <v>197</v>
      </c>
      <c r="C191" s="84">
        <v>99291</v>
      </c>
      <c r="D191" s="84" t="s">
        <v>123</v>
      </c>
      <c r="E191" s="54">
        <v>2300</v>
      </c>
      <c r="F191" s="55">
        <f t="shared" si="4"/>
        <v>690</v>
      </c>
      <c r="G191" s="55">
        <f t="shared" si="5"/>
        <v>2070</v>
      </c>
      <c r="H191" s="55">
        <v>920</v>
      </c>
      <c r="I191" s="55"/>
      <c r="J191" s="55">
        <v>1006.25</v>
      </c>
      <c r="K191" s="55">
        <v>1840</v>
      </c>
      <c r="L191" s="128"/>
      <c r="M191" s="55"/>
      <c r="N191" s="55">
        <v>1207.5</v>
      </c>
      <c r="O191" s="55">
        <v>1610</v>
      </c>
      <c r="P191" s="55">
        <v>805</v>
      </c>
      <c r="Q191" s="55">
        <v>1840</v>
      </c>
      <c r="R191" s="128"/>
      <c r="S191" s="55">
        <v>1725</v>
      </c>
      <c r="T191" s="55">
        <v>1150</v>
      </c>
      <c r="U191" s="55">
        <v>1150</v>
      </c>
      <c r="V191" s="55">
        <v>2070</v>
      </c>
      <c r="W191" s="55">
        <v>2070</v>
      </c>
      <c r="X191" s="55">
        <v>1150</v>
      </c>
      <c r="Y191" s="55">
        <v>690</v>
      </c>
      <c r="Z191" s="55">
        <v>1840</v>
      </c>
      <c r="AA191" s="55">
        <v>1725</v>
      </c>
      <c r="AB191" s="55">
        <v>1840</v>
      </c>
      <c r="AC191" s="55">
        <v>2070</v>
      </c>
      <c r="AD191" s="55">
        <v>1840</v>
      </c>
      <c r="AE191" s="55">
        <v>2070</v>
      </c>
      <c r="AF191" s="55"/>
      <c r="AG191" s="55">
        <v>1006.25</v>
      </c>
      <c r="AH191" s="55">
        <v>2070</v>
      </c>
      <c r="AI191" s="55"/>
      <c r="AJ191" s="55"/>
      <c r="AK191" s="55">
        <v>1150</v>
      </c>
    </row>
    <row r="192" spans="1:37">
      <c r="A192" s="162">
        <v>97</v>
      </c>
      <c r="B192" s="85" t="s">
        <v>198</v>
      </c>
      <c r="C192" s="86">
        <v>87502</v>
      </c>
      <c r="D192" s="164" t="s">
        <v>81</v>
      </c>
      <c r="E192" s="54">
        <v>260</v>
      </c>
      <c r="F192" s="55">
        <f t="shared" si="4"/>
        <v>78</v>
      </c>
      <c r="G192" s="55">
        <f t="shared" si="5"/>
        <v>269.4375</v>
      </c>
      <c r="H192" s="55">
        <v>104</v>
      </c>
      <c r="I192" s="55"/>
      <c r="J192" s="55">
        <v>113.75</v>
      </c>
      <c r="K192" s="55">
        <v>208</v>
      </c>
      <c r="L192" s="128">
        <v>119.75</v>
      </c>
      <c r="M192" s="55">
        <v>105.38</v>
      </c>
      <c r="N192" s="55">
        <v>136.5</v>
      </c>
      <c r="O192" s="55">
        <v>182</v>
      </c>
      <c r="P192" s="55">
        <v>91</v>
      </c>
      <c r="Q192" s="55">
        <v>208</v>
      </c>
      <c r="R192" s="128">
        <v>119.75</v>
      </c>
      <c r="S192" s="55">
        <v>195</v>
      </c>
      <c r="T192" s="55">
        <v>130</v>
      </c>
      <c r="U192" s="55">
        <v>130</v>
      </c>
      <c r="V192" s="55">
        <v>234</v>
      </c>
      <c r="W192" s="55">
        <v>234</v>
      </c>
      <c r="X192" s="55">
        <v>130</v>
      </c>
      <c r="Y192" s="55">
        <v>78</v>
      </c>
      <c r="Z192" s="55">
        <v>208</v>
      </c>
      <c r="AA192" s="55">
        <v>195</v>
      </c>
      <c r="AB192" s="55">
        <v>208</v>
      </c>
      <c r="AC192" s="55">
        <v>234</v>
      </c>
      <c r="AD192" s="55">
        <v>208</v>
      </c>
      <c r="AE192" s="55">
        <v>234</v>
      </c>
      <c r="AF192" s="55">
        <v>269.4375</v>
      </c>
      <c r="AG192" s="55">
        <v>113.75</v>
      </c>
      <c r="AH192" s="55">
        <v>234</v>
      </c>
      <c r="AI192" s="55">
        <v>105.38</v>
      </c>
      <c r="AJ192" s="55">
        <v>105.38</v>
      </c>
      <c r="AK192" s="55">
        <v>130</v>
      </c>
    </row>
    <row r="193" spans="1:37">
      <c r="A193" s="163"/>
      <c r="B193" s="81" t="s">
        <v>83</v>
      </c>
      <c r="C193" s="82">
        <v>36415</v>
      </c>
      <c r="D193" s="165"/>
      <c r="E193" s="54">
        <v>12.75</v>
      </c>
      <c r="F193" s="55">
        <f t="shared" si="4"/>
        <v>3.0750000000000002</v>
      </c>
      <c r="G193" s="55">
        <f t="shared" si="5"/>
        <v>11.475</v>
      </c>
      <c r="H193" s="55">
        <v>5.1000000000000005</v>
      </c>
      <c r="I193" s="55"/>
      <c r="J193" s="55">
        <v>5.5781249999999991</v>
      </c>
      <c r="K193" s="55">
        <v>10.200000000000001</v>
      </c>
      <c r="L193" s="128"/>
      <c r="M193" s="55">
        <v>3.0750000000000002</v>
      </c>
      <c r="N193" s="55">
        <v>6.6937499999999996</v>
      </c>
      <c r="O193" s="55">
        <v>8.9249999999999989</v>
      </c>
      <c r="P193" s="55">
        <v>4.4624999999999995</v>
      </c>
      <c r="Q193" s="55">
        <v>10.200000000000001</v>
      </c>
      <c r="R193" s="128"/>
      <c r="S193" s="55">
        <v>9.5625</v>
      </c>
      <c r="T193" s="55">
        <v>6.375</v>
      </c>
      <c r="U193" s="55">
        <v>6.375</v>
      </c>
      <c r="V193" s="55">
        <v>11.475</v>
      </c>
      <c r="W193" s="55">
        <v>11.475</v>
      </c>
      <c r="X193" s="55">
        <v>6.375</v>
      </c>
      <c r="Y193" s="55">
        <v>3.8249999999999997</v>
      </c>
      <c r="Z193" s="55">
        <v>10.200000000000001</v>
      </c>
      <c r="AA193" s="55">
        <v>9.5625</v>
      </c>
      <c r="AB193" s="55">
        <v>10.200000000000001</v>
      </c>
      <c r="AC193" s="55">
        <v>11.475</v>
      </c>
      <c r="AD193" s="55">
        <v>10.200000000000001</v>
      </c>
      <c r="AE193" s="55">
        <v>11.475</v>
      </c>
      <c r="AF193" s="55"/>
      <c r="AG193" s="55">
        <v>5.5781249999999991</v>
      </c>
      <c r="AH193" s="55">
        <v>11.475</v>
      </c>
      <c r="AI193" s="55">
        <v>3.0750000000000002</v>
      </c>
      <c r="AJ193" s="55">
        <v>3.0750000000000002</v>
      </c>
      <c r="AK193" s="55">
        <v>6.375</v>
      </c>
    </row>
    <row r="194" spans="1:37">
      <c r="A194" s="162">
        <v>98</v>
      </c>
      <c r="B194" s="90" t="s">
        <v>199</v>
      </c>
      <c r="C194" s="91">
        <v>72125</v>
      </c>
      <c r="D194" s="91" t="s">
        <v>98</v>
      </c>
      <c r="E194" s="54">
        <v>1270.8</v>
      </c>
      <c r="F194" s="55">
        <f t="shared" si="4"/>
        <v>103.46590379342101</v>
      </c>
      <c r="G194" s="55">
        <f t="shared" si="5"/>
        <v>1143.72</v>
      </c>
      <c r="H194" s="55">
        <v>508.32</v>
      </c>
      <c r="I194" s="55"/>
      <c r="J194" s="55">
        <v>555.97499999999991</v>
      </c>
      <c r="K194" s="55">
        <v>1016.64</v>
      </c>
      <c r="L194" s="128">
        <v>215</v>
      </c>
      <c r="M194" s="55">
        <v>103.46590379342101</v>
      </c>
      <c r="N194" s="55">
        <v>667.17</v>
      </c>
      <c r="O194" s="55">
        <v>889.56</v>
      </c>
      <c r="P194" s="55">
        <v>444.78</v>
      </c>
      <c r="Q194" s="55">
        <v>1016.64</v>
      </c>
      <c r="R194" s="128">
        <v>215</v>
      </c>
      <c r="S194" s="55">
        <v>953.09999999999991</v>
      </c>
      <c r="T194" s="55">
        <v>635.4</v>
      </c>
      <c r="U194" s="55">
        <v>635.4</v>
      </c>
      <c r="V194" s="55">
        <v>1143.72</v>
      </c>
      <c r="W194" s="55">
        <v>1143.72</v>
      </c>
      <c r="X194" s="55">
        <v>635.4</v>
      </c>
      <c r="Y194" s="55">
        <v>381.23999999999995</v>
      </c>
      <c r="Z194" s="55">
        <v>1016.64</v>
      </c>
      <c r="AA194" s="55">
        <v>953.09999999999991</v>
      </c>
      <c r="AB194" s="55">
        <v>1016.64</v>
      </c>
      <c r="AC194" s="55">
        <v>1143.72</v>
      </c>
      <c r="AD194" s="55">
        <v>1016.64</v>
      </c>
      <c r="AE194" s="55">
        <v>1143.72</v>
      </c>
      <c r="AF194" s="55">
        <v>483.75</v>
      </c>
      <c r="AG194" s="55">
        <v>555.97499999999991</v>
      </c>
      <c r="AH194" s="55">
        <v>1143.72</v>
      </c>
      <c r="AI194" s="55">
        <v>103.46590379342101</v>
      </c>
      <c r="AJ194" s="55">
        <v>103.46590379342101</v>
      </c>
      <c r="AK194" s="55">
        <v>635.4</v>
      </c>
    </row>
    <row r="195" spans="1:37">
      <c r="A195" s="163"/>
      <c r="B195" s="67" t="s">
        <v>72</v>
      </c>
      <c r="C195" s="68"/>
      <c r="D195" s="69" t="s">
        <v>118</v>
      </c>
      <c r="E195" s="54"/>
      <c r="F195" s="55">
        <f t="shared" si="4"/>
        <v>0</v>
      </c>
      <c r="G195" s="55">
        <f t="shared" si="5"/>
        <v>0</v>
      </c>
      <c r="H195" s="55">
        <v>0</v>
      </c>
      <c r="I195" s="55"/>
      <c r="J195" s="55">
        <v>0</v>
      </c>
      <c r="K195" s="55">
        <v>0</v>
      </c>
      <c r="L195" s="128"/>
      <c r="M195" s="55"/>
      <c r="N195" s="55">
        <v>0</v>
      </c>
      <c r="O195" s="55">
        <v>0</v>
      </c>
      <c r="P195" s="55">
        <v>0</v>
      </c>
      <c r="Q195" s="55">
        <v>0</v>
      </c>
      <c r="R195" s="128"/>
      <c r="S195" s="55">
        <v>0</v>
      </c>
      <c r="T195" s="55">
        <v>0</v>
      </c>
      <c r="U195" s="55">
        <v>0</v>
      </c>
      <c r="V195" s="55">
        <v>0</v>
      </c>
      <c r="W195" s="55">
        <v>0</v>
      </c>
      <c r="X195" s="55">
        <v>0</v>
      </c>
      <c r="Y195" s="55">
        <v>0</v>
      </c>
      <c r="Z195" s="55">
        <v>0</v>
      </c>
      <c r="AA195" s="55">
        <v>0</v>
      </c>
      <c r="AB195" s="55">
        <v>0</v>
      </c>
      <c r="AC195" s="55">
        <v>0</v>
      </c>
      <c r="AD195" s="55">
        <v>0</v>
      </c>
      <c r="AE195" s="55">
        <v>0</v>
      </c>
      <c r="AF195" s="55"/>
      <c r="AG195" s="55">
        <v>0</v>
      </c>
      <c r="AH195" s="55">
        <v>0</v>
      </c>
      <c r="AI195" s="55"/>
      <c r="AJ195" s="55"/>
      <c r="AK195" s="55">
        <v>0</v>
      </c>
    </row>
    <row r="196" spans="1:37">
      <c r="A196" s="162">
        <v>99</v>
      </c>
      <c r="B196" s="85" t="s">
        <v>200</v>
      </c>
      <c r="C196" s="86">
        <v>84484</v>
      </c>
      <c r="D196" s="164" t="s">
        <v>81</v>
      </c>
      <c r="E196" s="54">
        <v>121.86</v>
      </c>
      <c r="F196" s="55">
        <f t="shared" si="4"/>
        <v>12.781750000000001</v>
      </c>
      <c r="G196" s="55">
        <f t="shared" si="5"/>
        <v>109.67400000000001</v>
      </c>
      <c r="H196" s="55">
        <v>48.744</v>
      </c>
      <c r="I196" s="55"/>
      <c r="J196" s="55">
        <v>53.313749999999999</v>
      </c>
      <c r="K196" s="55">
        <v>97.488</v>
      </c>
      <c r="L196" s="128">
        <v>14.05</v>
      </c>
      <c r="M196" s="55">
        <v>12.781750000000001</v>
      </c>
      <c r="N196" s="55">
        <v>63.976499999999994</v>
      </c>
      <c r="O196" s="55">
        <v>85.301999999999992</v>
      </c>
      <c r="P196" s="55">
        <v>42.650999999999996</v>
      </c>
      <c r="Q196" s="55">
        <v>97.488</v>
      </c>
      <c r="R196" s="128">
        <v>14.05</v>
      </c>
      <c r="S196" s="55">
        <v>91.394999999999996</v>
      </c>
      <c r="T196" s="55">
        <v>60.93</v>
      </c>
      <c r="U196" s="55">
        <v>60.93</v>
      </c>
      <c r="V196" s="55">
        <v>109.67400000000001</v>
      </c>
      <c r="W196" s="55">
        <v>109.67400000000001</v>
      </c>
      <c r="X196" s="55">
        <v>60.93</v>
      </c>
      <c r="Y196" s="55">
        <v>36.558</v>
      </c>
      <c r="Z196" s="55">
        <v>97.488</v>
      </c>
      <c r="AA196" s="55">
        <v>91.394999999999996</v>
      </c>
      <c r="AB196" s="55">
        <v>97.488</v>
      </c>
      <c r="AC196" s="55">
        <v>109.67400000000001</v>
      </c>
      <c r="AD196" s="55">
        <v>97.488</v>
      </c>
      <c r="AE196" s="55">
        <v>109.67400000000001</v>
      </c>
      <c r="AF196" s="55">
        <v>31.612500000000001</v>
      </c>
      <c r="AG196" s="55">
        <v>53.313749999999999</v>
      </c>
      <c r="AH196" s="55">
        <v>109.67400000000001</v>
      </c>
      <c r="AI196" s="55">
        <v>12.781750000000001</v>
      </c>
      <c r="AJ196" s="55">
        <v>12.781750000000001</v>
      </c>
      <c r="AK196" s="55">
        <v>60.93</v>
      </c>
    </row>
    <row r="197" spans="1:37">
      <c r="A197" s="163"/>
      <c r="B197" s="81" t="s">
        <v>83</v>
      </c>
      <c r="C197" s="82">
        <v>36415</v>
      </c>
      <c r="D197" s="165"/>
      <c r="E197" s="54">
        <v>12.75</v>
      </c>
      <c r="F197" s="55">
        <f t="shared" si="4"/>
        <v>3.0750000000000002</v>
      </c>
      <c r="G197" s="55">
        <f t="shared" si="5"/>
        <v>11.475</v>
      </c>
      <c r="H197" s="55">
        <v>5.1000000000000005</v>
      </c>
      <c r="I197" s="55"/>
      <c r="J197" s="55">
        <v>5.5781249999999991</v>
      </c>
      <c r="K197" s="55">
        <v>10.200000000000001</v>
      </c>
      <c r="L197" s="128"/>
      <c r="M197" s="55">
        <v>3.0750000000000002</v>
      </c>
      <c r="N197" s="55">
        <v>6.6937499999999996</v>
      </c>
      <c r="O197" s="55">
        <v>8.9249999999999989</v>
      </c>
      <c r="P197" s="55">
        <v>4.4624999999999995</v>
      </c>
      <c r="Q197" s="55">
        <v>10.200000000000001</v>
      </c>
      <c r="R197" s="128"/>
      <c r="S197" s="55">
        <v>9.5625</v>
      </c>
      <c r="T197" s="55">
        <v>6.375</v>
      </c>
      <c r="U197" s="55">
        <v>6.375</v>
      </c>
      <c r="V197" s="55">
        <v>11.475</v>
      </c>
      <c r="W197" s="55">
        <v>11.475</v>
      </c>
      <c r="X197" s="55">
        <v>6.375</v>
      </c>
      <c r="Y197" s="55">
        <v>3.8249999999999997</v>
      </c>
      <c r="Z197" s="55">
        <v>10.200000000000001</v>
      </c>
      <c r="AA197" s="55">
        <v>9.5625</v>
      </c>
      <c r="AB197" s="55">
        <v>10.200000000000001</v>
      </c>
      <c r="AC197" s="55">
        <v>11.475</v>
      </c>
      <c r="AD197" s="55">
        <v>10.200000000000001</v>
      </c>
      <c r="AE197" s="55">
        <v>11.475</v>
      </c>
      <c r="AF197" s="55"/>
      <c r="AG197" s="55">
        <v>5.5781249999999991</v>
      </c>
      <c r="AH197" s="55">
        <v>11.475</v>
      </c>
      <c r="AI197" s="55">
        <v>3.0750000000000002</v>
      </c>
      <c r="AJ197" s="55">
        <v>3.0750000000000002</v>
      </c>
      <c r="AK197" s="55">
        <v>6.375</v>
      </c>
    </row>
    <row r="198" spans="1:37">
      <c r="A198" s="162">
        <v>100</v>
      </c>
      <c r="B198" s="85" t="s">
        <v>201</v>
      </c>
      <c r="C198" s="86">
        <v>80320</v>
      </c>
      <c r="D198" s="164" t="s">
        <v>81</v>
      </c>
      <c r="E198" s="54">
        <v>83.2</v>
      </c>
      <c r="F198" s="55">
        <f t="shared" si="4"/>
        <v>15.08</v>
      </c>
      <c r="G198" s="55">
        <f t="shared" si="5"/>
        <v>74.88000000000001</v>
      </c>
      <c r="H198" s="55">
        <v>33.28</v>
      </c>
      <c r="I198" s="55"/>
      <c r="J198" s="55">
        <v>36.4</v>
      </c>
      <c r="K198" s="55">
        <v>66.56</v>
      </c>
      <c r="L198" s="128">
        <v>15.08</v>
      </c>
      <c r="M198" s="55">
        <v>21.248249999999999</v>
      </c>
      <c r="N198" s="55">
        <v>43.679999999999993</v>
      </c>
      <c r="O198" s="55">
        <v>58.239999999999995</v>
      </c>
      <c r="P198" s="55">
        <v>29.119999999999997</v>
      </c>
      <c r="Q198" s="55">
        <v>66.56</v>
      </c>
      <c r="R198" s="128">
        <v>15.08</v>
      </c>
      <c r="S198" s="55">
        <v>62.400000000000006</v>
      </c>
      <c r="T198" s="55">
        <v>41.6</v>
      </c>
      <c r="U198" s="55">
        <v>41.6</v>
      </c>
      <c r="V198" s="55">
        <v>74.88000000000001</v>
      </c>
      <c r="W198" s="55">
        <v>74.88000000000001</v>
      </c>
      <c r="X198" s="55">
        <v>41.6</v>
      </c>
      <c r="Y198" s="55">
        <v>24.96</v>
      </c>
      <c r="Z198" s="55">
        <v>66.56</v>
      </c>
      <c r="AA198" s="55">
        <v>62.400000000000006</v>
      </c>
      <c r="AB198" s="55">
        <v>66.56</v>
      </c>
      <c r="AC198" s="55">
        <v>74.88000000000001</v>
      </c>
      <c r="AD198" s="55">
        <v>66.56</v>
      </c>
      <c r="AE198" s="55">
        <v>74.88000000000001</v>
      </c>
      <c r="AF198" s="55">
        <v>33.93</v>
      </c>
      <c r="AG198" s="55">
        <v>36.4</v>
      </c>
      <c r="AH198" s="55">
        <v>74.88000000000001</v>
      </c>
      <c r="AI198" s="55">
        <v>21.248249999999999</v>
      </c>
      <c r="AJ198" s="55">
        <v>21.248249999999999</v>
      </c>
      <c r="AK198" s="55">
        <v>41.6</v>
      </c>
    </row>
    <row r="199" spans="1:37">
      <c r="A199" s="163"/>
      <c r="B199" s="81" t="s">
        <v>83</v>
      </c>
      <c r="C199" s="82">
        <v>36415</v>
      </c>
      <c r="D199" s="165"/>
      <c r="E199" s="54">
        <v>12.75</v>
      </c>
      <c r="F199" s="55">
        <f t="shared" si="4"/>
        <v>3.0750000000000002</v>
      </c>
      <c r="G199" s="55">
        <f t="shared" si="5"/>
        <v>11.475</v>
      </c>
      <c r="H199" s="55">
        <v>5.1000000000000005</v>
      </c>
      <c r="I199" s="55"/>
      <c r="J199" s="55">
        <v>5.5781249999999991</v>
      </c>
      <c r="K199" s="55">
        <v>10.200000000000001</v>
      </c>
      <c r="L199" s="128"/>
      <c r="M199" s="55">
        <v>3.0750000000000002</v>
      </c>
      <c r="N199" s="55">
        <v>6.6937499999999996</v>
      </c>
      <c r="O199" s="55">
        <v>8.9249999999999989</v>
      </c>
      <c r="P199" s="55">
        <v>4.4624999999999995</v>
      </c>
      <c r="Q199" s="55">
        <v>10.200000000000001</v>
      </c>
      <c r="R199" s="128"/>
      <c r="S199" s="55">
        <v>9.5625</v>
      </c>
      <c r="T199" s="55">
        <v>6.375</v>
      </c>
      <c r="U199" s="55">
        <v>6.375</v>
      </c>
      <c r="V199" s="55">
        <v>11.475</v>
      </c>
      <c r="W199" s="55">
        <v>11.475</v>
      </c>
      <c r="X199" s="55">
        <v>6.375</v>
      </c>
      <c r="Y199" s="55">
        <v>3.8249999999999997</v>
      </c>
      <c r="Z199" s="55">
        <v>10.200000000000001</v>
      </c>
      <c r="AA199" s="55">
        <v>9.5625</v>
      </c>
      <c r="AB199" s="55">
        <v>10.200000000000001</v>
      </c>
      <c r="AC199" s="55">
        <v>11.475</v>
      </c>
      <c r="AD199" s="55">
        <v>10.200000000000001</v>
      </c>
      <c r="AE199" s="55">
        <v>11.475</v>
      </c>
      <c r="AF199" s="55"/>
      <c r="AG199" s="55">
        <v>5.5781249999999991</v>
      </c>
      <c r="AH199" s="55">
        <v>11.475</v>
      </c>
      <c r="AI199" s="55">
        <v>3.0750000000000002</v>
      </c>
      <c r="AJ199" s="55">
        <v>3.0750000000000002</v>
      </c>
      <c r="AK199" s="55">
        <v>6.375</v>
      </c>
    </row>
    <row r="200" spans="1:37">
      <c r="A200" s="119">
        <v>101</v>
      </c>
      <c r="B200" s="88" t="s">
        <v>202</v>
      </c>
      <c r="C200" s="89">
        <v>87635</v>
      </c>
      <c r="D200" s="89" t="s">
        <v>81</v>
      </c>
      <c r="E200" s="54">
        <v>175</v>
      </c>
      <c r="F200" s="55">
        <f t="shared" si="4"/>
        <v>51.31</v>
      </c>
      <c r="G200" s="55">
        <f t="shared" si="5"/>
        <v>157.5</v>
      </c>
      <c r="H200" s="55">
        <v>70</v>
      </c>
      <c r="I200" s="55"/>
      <c r="J200" s="55">
        <v>76.562499999999986</v>
      </c>
      <c r="K200" s="55">
        <v>140</v>
      </c>
      <c r="L200" s="128">
        <v>51.31</v>
      </c>
      <c r="M200" s="55"/>
      <c r="N200" s="55">
        <v>91.874999999999986</v>
      </c>
      <c r="O200" s="55">
        <v>122.49999999999999</v>
      </c>
      <c r="P200" s="55">
        <v>61.249999999999993</v>
      </c>
      <c r="Q200" s="55">
        <v>140</v>
      </c>
      <c r="R200" s="128">
        <v>51.31</v>
      </c>
      <c r="S200" s="55">
        <v>131.25</v>
      </c>
      <c r="T200" s="55">
        <v>87.5</v>
      </c>
      <c r="U200" s="55">
        <v>87.5</v>
      </c>
      <c r="V200" s="55">
        <v>157.5</v>
      </c>
      <c r="W200" s="55">
        <v>157.5</v>
      </c>
      <c r="X200" s="55">
        <v>87.5</v>
      </c>
      <c r="Y200" s="55">
        <v>52.5</v>
      </c>
      <c r="Z200" s="55">
        <v>140</v>
      </c>
      <c r="AA200" s="55">
        <v>131.25</v>
      </c>
      <c r="AB200" s="55">
        <v>140</v>
      </c>
      <c r="AC200" s="55">
        <v>157.5</v>
      </c>
      <c r="AD200" s="55">
        <v>140</v>
      </c>
      <c r="AE200" s="55">
        <v>157.5</v>
      </c>
      <c r="AF200" s="55">
        <v>115.44750000000001</v>
      </c>
      <c r="AG200" s="55">
        <v>76.562499999999986</v>
      </c>
      <c r="AH200" s="55">
        <v>157.5</v>
      </c>
      <c r="AI200" s="55"/>
      <c r="AJ200" s="55"/>
      <c r="AK200" s="55">
        <v>87.5</v>
      </c>
    </row>
    <row r="201" spans="1:37">
      <c r="A201" s="118">
        <v>102</v>
      </c>
      <c r="B201" s="83" t="s">
        <v>203</v>
      </c>
      <c r="C201" s="84" t="s">
        <v>204</v>
      </c>
      <c r="D201" s="84" t="s">
        <v>123</v>
      </c>
      <c r="E201" s="54">
        <v>3264.03</v>
      </c>
      <c r="F201" s="55">
        <f t="shared" si="4"/>
        <v>65.7</v>
      </c>
      <c r="G201" s="55">
        <f t="shared" si="5"/>
        <v>2937.6270000000004</v>
      </c>
      <c r="H201" s="55">
        <v>1305.6120000000001</v>
      </c>
      <c r="I201" s="55"/>
      <c r="J201" s="55">
        <v>1428.0131249999999</v>
      </c>
      <c r="K201" s="55">
        <v>2611.2240000000002</v>
      </c>
      <c r="L201" s="128">
        <v>65.7</v>
      </c>
      <c r="M201" s="55"/>
      <c r="N201" s="55">
        <v>1713.6157499999999</v>
      </c>
      <c r="O201" s="55">
        <v>2284.8209999999999</v>
      </c>
      <c r="P201" s="55">
        <v>1142.4105</v>
      </c>
      <c r="Q201" s="55">
        <v>2611.2240000000002</v>
      </c>
      <c r="R201" s="128">
        <v>65.7</v>
      </c>
      <c r="S201" s="55">
        <v>2448.0225</v>
      </c>
      <c r="T201" s="55">
        <v>1632.0150000000001</v>
      </c>
      <c r="U201" s="55">
        <v>1632.0150000000001</v>
      </c>
      <c r="V201" s="55">
        <v>2937.6270000000004</v>
      </c>
      <c r="W201" s="55">
        <v>2937.6270000000004</v>
      </c>
      <c r="X201" s="55">
        <v>1632.0150000000001</v>
      </c>
      <c r="Y201" s="55">
        <v>979.20900000000006</v>
      </c>
      <c r="Z201" s="55">
        <v>2611.2240000000002</v>
      </c>
      <c r="AA201" s="55">
        <v>2448.0225</v>
      </c>
      <c r="AB201" s="55">
        <v>2611.2240000000002</v>
      </c>
      <c r="AC201" s="55">
        <v>2937.6270000000004</v>
      </c>
      <c r="AD201" s="55">
        <v>2611.2240000000002</v>
      </c>
      <c r="AE201" s="55">
        <v>2937.6270000000004</v>
      </c>
      <c r="AF201" s="55">
        <v>147.82500000000002</v>
      </c>
      <c r="AG201" s="55">
        <v>1428.0131249999999</v>
      </c>
      <c r="AH201" s="55">
        <v>2937.6270000000004</v>
      </c>
      <c r="AI201" s="55"/>
      <c r="AJ201" s="55"/>
      <c r="AK201" s="55">
        <v>1632.0150000000001</v>
      </c>
    </row>
    <row r="202" spans="1:37">
      <c r="A202" s="162">
        <v>103</v>
      </c>
      <c r="B202" s="90" t="s">
        <v>205</v>
      </c>
      <c r="C202" s="91">
        <v>71275</v>
      </c>
      <c r="D202" s="91" t="s">
        <v>98</v>
      </c>
      <c r="E202" s="54">
        <v>1560</v>
      </c>
      <c r="F202" s="55">
        <f t="shared" ref="F202:F265" si="6">MIN(H202:AK202)</f>
        <v>168.209471214361</v>
      </c>
      <c r="G202" s="55">
        <f t="shared" ref="G202:G265" si="7">MAX(H202:AK202)</f>
        <v>1404</v>
      </c>
      <c r="H202" s="55">
        <v>624</v>
      </c>
      <c r="I202" s="55"/>
      <c r="J202" s="55">
        <v>682.5</v>
      </c>
      <c r="K202" s="55">
        <v>1248</v>
      </c>
      <c r="L202" s="128">
        <v>341.28</v>
      </c>
      <c r="M202" s="55">
        <v>168.209471214361</v>
      </c>
      <c r="N202" s="55">
        <v>819</v>
      </c>
      <c r="O202" s="55">
        <v>1092</v>
      </c>
      <c r="P202" s="55">
        <v>546</v>
      </c>
      <c r="Q202" s="55">
        <v>1248</v>
      </c>
      <c r="R202" s="128">
        <v>341.28</v>
      </c>
      <c r="S202" s="55">
        <v>1170</v>
      </c>
      <c r="T202" s="55">
        <v>780</v>
      </c>
      <c r="U202" s="55">
        <v>780</v>
      </c>
      <c r="V202" s="55">
        <v>1404</v>
      </c>
      <c r="W202" s="55">
        <v>1404</v>
      </c>
      <c r="X202" s="55">
        <v>780</v>
      </c>
      <c r="Y202" s="55">
        <v>468</v>
      </c>
      <c r="Z202" s="55">
        <v>1248</v>
      </c>
      <c r="AA202" s="55">
        <v>1170</v>
      </c>
      <c r="AB202" s="55">
        <v>1248</v>
      </c>
      <c r="AC202" s="55">
        <v>1404</v>
      </c>
      <c r="AD202" s="55">
        <v>1248</v>
      </c>
      <c r="AE202" s="55">
        <v>1404</v>
      </c>
      <c r="AF202" s="55">
        <v>767.87999999999988</v>
      </c>
      <c r="AG202" s="55">
        <v>682.5</v>
      </c>
      <c r="AH202" s="55">
        <v>1404</v>
      </c>
      <c r="AI202" s="55">
        <v>168.209471214361</v>
      </c>
      <c r="AJ202" s="55">
        <v>168.209471214361</v>
      </c>
      <c r="AK202" s="55">
        <v>780</v>
      </c>
    </row>
    <row r="203" spans="1:37">
      <c r="A203" s="171"/>
      <c r="B203" s="62" t="s">
        <v>104</v>
      </c>
      <c r="C203" s="63">
        <v>82565</v>
      </c>
      <c r="D203" s="64" t="s">
        <v>81</v>
      </c>
      <c r="E203" s="54">
        <v>65.7</v>
      </c>
      <c r="F203" s="55">
        <f t="shared" si="6"/>
        <v>6.2590000000000003</v>
      </c>
      <c r="G203" s="55">
        <f t="shared" si="7"/>
        <v>59.13</v>
      </c>
      <c r="H203" s="55">
        <v>26.28</v>
      </c>
      <c r="I203" s="55"/>
      <c r="J203" s="55">
        <v>28.743750000000002</v>
      </c>
      <c r="K203" s="55">
        <v>52.56</v>
      </c>
      <c r="L203" s="128">
        <v>7.31</v>
      </c>
      <c r="M203" s="55">
        <v>6.2590000000000003</v>
      </c>
      <c r="N203" s="55">
        <v>34.4925</v>
      </c>
      <c r="O203" s="55">
        <v>45.99</v>
      </c>
      <c r="P203" s="55">
        <v>22.995000000000001</v>
      </c>
      <c r="Q203" s="55">
        <v>52.56</v>
      </c>
      <c r="R203" s="128">
        <v>7.31</v>
      </c>
      <c r="S203" s="55">
        <v>49.275000000000006</v>
      </c>
      <c r="T203" s="55">
        <v>32.85</v>
      </c>
      <c r="U203" s="55">
        <v>32.85</v>
      </c>
      <c r="V203" s="55">
        <v>59.13</v>
      </c>
      <c r="W203" s="55">
        <v>59.13</v>
      </c>
      <c r="X203" s="55">
        <v>32.85</v>
      </c>
      <c r="Y203" s="55">
        <v>19.71</v>
      </c>
      <c r="Z203" s="55">
        <v>52.56</v>
      </c>
      <c r="AA203" s="55">
        <v>49.275000000000006</v>
      </c>
      <c r="AB203" s="55">
        <v>52.56</v>
      </c>
      <c r="AC203" s="55">
        <v>59.13</v>
      </c>
      <c r="AD203" s="55">
        <v>52.56</v>
      </c>
      <c r="AE203" s="55">
        <v>59.13</v>
      </c>
      <c r="AF203" s="55">
        <v>16.447499999999998</v>
      </c>
      <c r="AG203" s="55">
        <v>28.743750000000002</v>
      </c>
      <c r="AH203" s="55">
        <v>59.13</v>
      </c>
      <c r="AI203" s="55">
        <v>6.2590000000000003</v>
      </c>
      <c r="AJ203" s="55">
        <v>6.2590000000000003</v>
      </c>
      <c r="AK203" s="55">
        <v>32.85</v>
      </c>
    </row>
    <row r="204" spans="1:37">
      <c r="A204" s="171"/>
      <c r="B204" s="62" t="s">
        <v>194</v>
      </c>
      <c r="C204" s="63" t="s">
        <v>109</v>
      </c>
      <c r="D204" s="64" t="s">
        <v>195</v>
      </c>
      <c r="E204" s="54">
        <v>51.5</v>
      </c>
      <c r="F204" s="55">
        <f t="shared" si="6"/>
        <v>15.45</v>
      </c>
      <c r="G204" s="55">
        <f t="shared" si="7"/>
        <v>46.35</v>
      </c>
      <c r="H204" s="55">
        <v>20.6</v>
      </c>
      <c r="I204" s="55"/>
      <c r="J204" s="55">
        <v>22.53125</v>
      </c>
      <c r="K204" s="55">
        <v>41.2</v>
      </c>
      <c r="L204" s="128"/>
      <c r="M204" s="55"/>
      <c r="N204" s="55">
        <v>27.037499999999998</v>
      </c>
      <c r="O204" s="55">
        <v>36.049999999999997</v>
      </c>
      <c r="P204" s="55">
        <v>18.024999999999999</v>
      </c>
      <c r="Q204" s="55">
        <v>41.2</v>
      </c>
      <c r="R204" s="128"/>
      <c r="S204" s="55">
        <v>38.625</v>
      </c>
      <c r="T204" s="55">
        <v>25.75</v>
      </c>
      <c r="U204" s="55">
        <v>25.75</v>
      </c>
      <c r="V204" s="55">
        <v>46.35</v>
      </c>
      <c r="W204" s="55">
        <v>46.35</v>
      </c>
      <c r="X204" s="55">
        <v>25.75</v>
      </c>
      <c r="Y204" s="55">
        <v>15.45</v>
      </c>
      <c r="Z204" s="55">
        <v>41.2</v>
      </c>
      <c r="AA204" s="55">
        <v>38.625</v>
      </c>
      <c r="AB204" s="55">
        <v>41.2</v>
      </c>
      <c r="AC204" s="55">
        <v>46.35</v>
      </c>
      <c r="AD204" s="55">
        <v>41.2</v>
      </c>
      <c r="AE204" s="55">
        <v>46.35</v>
      </c>
      <c r="AF204" s="55"/>
      <c r="AG204" s="55">
        <v>22.53125</v>
      </c>
      <c r="AH204" s="55">
        <v>46.35</v>
      </c>
      <c r="AI204" s="55"/>
      <c r="AJ204" s="55"/>
      <c r="AK204" s="55">
        <v>25.75</v>
      </c>
    </row>
    <row r="205" spans="1:37">
      <c r="A205" s="163"/>
      <c r="B205" s="67" t="s">
        <v>72</v>
      </c>
      <c r="C205" s="68"/>
      <c r="D205" s="69" t="s">
        <v>118</v>
      </c>
      <c r="E205" s="54"/>
      <c r="F205" s="55">
        <f t="shared" si="6"/>
        <v>0</v>
      </c>
      <c r="G205" s="55">
        <f t="shared" si="7"/>
        <v>0</v>
      </c>
      <c r="H205" s="55">
        <v>0</v>
      </c>
      <c r="I205" s="55"/>
      <c r="J205" s="55">
        <v>0</v>
      </c>
      <c r="K205" s="55">
        <v>0</v>
      </c>
      <c r="L205" s="128"/>
      <c r="M205" s="55"/>
      <c r="N205" s="55">
        <v>0</v>
      </c>
      <c r="O205" s="55">
        <v>0</v>
      </c>
      <c r="P205" s="55">
        <v>0</v>
      </c>
      <c r="Q205" s="55">
        <v>0</v>
      </c>
      <c r="R205" s="128"/>
      <c r="S205" s="55">
        <v>0</v>
      </c>
      <c r="T205" s="55">
        <v>0</v>
      </c>
      <c r="U205" s="55">
        <v>0</v>
      </c>
      <c r="V205" s="55">
        <v>0</v>
      </c>
      <c r="W205" s="55">
        <v>0</v>
      </c>
      <c r="X205" s="55">
        <v>0</v>
      </c>
      <c r="Y205" s="55">
        <v>0</v>
      </c>
      <c r="Z205" s="55">
        <v>0</v>
      </c>
      <c r="AA205" s="55">
        <v>0</v>
      </c>
      <c r="AB205" s="55">
        <v>0</v>
      </c>
      <c r="AC205" s="55">
        <v>0</v>
      </c>
      <c r="AD205" s="55">
        <v>0</v>
      </c>
      <c r="AE205" s="55">
        <v>0</v>
      </c>
      <c r="AF205" s="55"/>
      <c r="AG205" s="55">
        <v>0</v>
      </c>
      <c r="AH205" s="55">
        <v>0</v>
      </c>
      <c r="AI205" s="55"/>
      <c r="AJ205" s="55"/>
      <c r="AK205" s="55">
        <v>0</v>
      </c>
    </row>
    <row r="206" spans="1:37">
      <c r="A206" s="162">
        <v>104</v>
      </c>
      <c r="B206" s="98" t="s">
        <v>206</v>
      </c>
      <c r="C206" s="99">
        <v>93798</v>
      </c>
      <c r="D206" s="99" t="s">
        <v>98</v>
      </c>
      <c r="E206" s="54">
        <v>361</v>
      </c>
      <c r="F206" s="55">
        <f t="shared" si="6"/>
        <v>101.57155220663201</v>
      </c>
      <c r="G206" s="55">
        <f t="shared" si="7"/>
        <v>324.90000000000003</v>
      </c>
      <c r="H206" s="55">
        <v>144.4</v>
      </c>
      <c r="I206" s="55"/>
      <c r="J206" s="55">
        <v>157.9375</v>
      </c>
      <c r="K206" s="55">
        <v>288.8</v>
      </c>
      <c r="L206" s="128"/>
      <c r="M206" s="55">
        <v>101.57155220663201</v>
      </c>
      <c r="N206" s="55">
        <v>189.52499999999998</v>
      </c>
      <c r="O206" s="55">
        <v>252.7</v>
      </c>
      <c r="P206" s="55">
        <v>126.35</v>
      </c>
      <c r="Q206" s="55">
        <v>288.8</v>
      </c>
      <c r="R206" s="128"/>
      <c r="S206" s="55">
        <v>270.75</v>
      </c>
      <c r="T206" s="55">
        <v>180.5</v>
      </c>
      <c r="U206" s="55">
        <v>180.5</v>
      </c>
      <c r="V206" s="55">
        <v>324.90000000000003</v>
      </c>
      <c r="W206" s="55">
        <v>324.90000000000003</v>
      </c>
      <c r="X206" s="55">
        <v>180.5</v>
      </c>
      <c r="Y206" s="55">
        <v>108.3</v>
      </c>
      <c r="Z206" s="55">
        <v>288.8</v>
      </c>
      <c r="AA206" s="55">
        <v>270.75</v>
      </c>
      <c r="AB206" s="55">
        <v>288.8</v>
      </c>
      <c r="AC206" s="55">
        <v>324.90000000000003</v>
      </c>
      <c r="AD206" s="55">
        <v>288.8</v>
      </c>
      <c r="AE206" s="55">
        <v>324.90000000000003</v>
      </c>
      <c r="AF206" s="55"/>
      <c r="AG206" s="55">
        <v>157.9375</v>
      </c>
      <c r="AH206" s="55">
        <v>324.90000000000003</v>
      </c>
      <c r="AI206" s="55">
        <v>101.57155220663201</v>
      </c>
      <c r="AJ206" s="55">
        <v>101.57155220663201</v>
      </c>
      <c r="AK206" s="55">
        <v>180.5</v>
      </c>
    </row>
    <row r="207" spans="1:37">
      <c r="A207" s="163"/>
      <c r="B207" s="94" t="s">
        <v>207</v>
      </c>
      <c r="C207" s="95" t="s">
        <v>208</v>
      </c>
      <c r="D207" s="95" t="s">
        <v>135</v>
      </c>
      <c r="E207" s="54">
        <v>12</v>
      </c>
      <c r="F207" s="55">
        <f t="shared" si="6"/>
        <v>3.5999999999999996</v>
      </c>
      <c r="G207" s="55">
        <f t="shared" si="7"/>
        <v>10.8</v>
      </c>
      <c r="H207" s="55">
        <v>4.8000000000000007</v>
      </c>
      <c r="I207" s="55"/>
      <c r="J207" s="55">
        <v>5.2499999999999991</v>
      </c>
      <c r="K207" s="55">
        <v>9.6000000000000014</v>
      </c>
      <c r="L207" s="128"/>
      <c r="M207" s="55"/>
      <c r="N207" s="55">
        <v>6.2999999999999989</v>
      </c>
      <c r="O207" s="55">
        <v>8.3999999999999986</v>
      </c>
      <c r="P207" s="55">
        <v>4.1999999999999993</v>
      </c>
      <c r="Q207" s="55">
        <v>9.6000000000000014</v>
      </c>
      <c r="R207" s="128"/>
      <c r="S207" s="55">
        <v>9</v>
      </c>
      <c r="T207" s="55">
        <v>6</v>
      </c>
      <c r="U207" s="55">
        <v>6</v>
      </c>
      <c r="V207" s="55">
        <v>10.8</v>
      </c>
      <c r="W207" s="55">
        <v>10.8</v>
      </c>
      <c r="X207" s="55">
        <v>6</v>
      </c>
      <c r="Y207" s="55">
        <v>3.5999999999999996</v>
      </c>
      <c r="Z207" s="55">
        <v>9.6000000000000014</v>
      </c>
      <c r="AA207" s="55">
        <v>9</v>
      </c>
      <c r="AB207" s="55">
        <v>9.6000000000000014</v>
      </c>
      <c r="AC207" s="55">
        <v>10.8</v>
      </c>
      <c r="AD207" s="55">
        <v>9.6000000000000014</v>
      </c>
      <c r="AE207" s="55">
        <v>10.8</v>
      </c>
      <c r="AF207" s="55"/>
      <c r="AG207" s="55">
        <v>5.2499999999999991</v>
      </c>
      <c r="AH207" s="55">
        <v>10.8</v>
      </c>
      <c r="AI207" s="55"/>
      <c r="AJ207" s="55"/>
      <c r="AK207" s="55">
        <v>6</v>
      </c>
    </row>
    <row r="208" spans="1:37">
      <c r="A208" s="119">
        <v>105</v>
      </c>
      <c r="B208" s="88" t="s">
        <v>209</v>
      </c>
      <c r="C208" s="89">
        <v>96375</v>
      </c>
      <c r="D208" s="89" t="s">
        <v>123</v>
      </c>
      <c r="E208" s="54">
        <v>128</v>
      </c>
      <c r="F208" s="55">
        <f t="shared" si="6"/>
        <v>35.179749743643598</v>
      </c>
      <c r="G208" s="55">
        <f t="shared" si="7"/>
        <v>115.2</v>
      </c>
      <c r="H208" s="55">
        <v>51.2</v>
      </c>
      <c r="I208" s="55"/>
      <c r="J208" s="55">
        <v>56</v>
      </c>
      <c r="K208" s="55">
        <v>102.4</v>
      </c>
      <c r="L208" s="128"/>
      <c r="M208" s="55">
        <v>35.179749743643598</v>
      </c>
      <c r="N208" s="55">
        <v>67.199999999999989</v>
      </c>
      <c r="O208" s="55">
        <v>89.6</v>
      </c>
      <c r="P208" s="55">
        <v>44.8</v>
      </c>
      <c r="Q208" s="55">
        <v>102.4</v>
      </c>
      <c r="R208" s="128"/>
      <c r="S208" s="55">
        <v>96</v>
      </c>
      <c r="T208" s="55">
        <v>64</v>
      </c>
      <c r="U208" s="55">
        <v>64</v>
      </c>
      <c r="V208" s="55">
        <v>115.2</v>
      </c>
      <c r="W208" s="55">
        <v>115.2</v>
      </c>
      <c r="X208" s="55">
        <v>64</v>
      </c>
      <c r="Y208" s="55">
        <v>38.4</v>
      </c>
      <c r="Z208" s="55">
        <v>102.4</v>
      </c>
      <c r="AA208" s="55">
        <v>96</v>
      </c>
      <c r="AB208" s="55">
        <v>102.4</v>
      </c>
      <c r="AC208" s="55">
        <v>115.2</v>
      </c>
      <c r="AD208" s="55">
        <v>102.4</v>
      </c>
      <c r="AE208" s="55">
        <v>115.2</v>
      </c>
      <c r="AF208" s="55"/>
      <c r="AG208" s="55">
        <v>56</v>
      </c>
      <c r="AH208" s="55">
        <v>115.2</v>
      </c>
      <c r="AI208" s="55">
        <v>35.179749743643598</v>
      </c>
      <c r="AJ208" s="55">
        <v>35.179749743643598</v>
      </c>
      <c r="AK208" s="55">
        <v>64</v>
      </c>
    </row>
    <row r="209" spans="1:37">
      <c r="A209" s="162">
        <v>106</v>
      </c>
      <c r="B209" s="85" t="s">
        <v>210</v>
      </c>
      <c r="C209" s="86">
        <v>82553</v>
      </c>
      <c r="D209" s="164" t="s">
        <v>81</v>
      </c>
      <c r="E209" s="54">
        <v>126</v>
      </c>
      <c r="F209" s="55">
        <f t="shared" si="6"/>
        <v>14.113</v>
      </c>
      <c r="G209" s="55">
        <f t="shared" si="7"/>
        <v>113.4</v>
      </c>
      <c r="H209" s="55">
        <v>50.400000000000006</v>
      </c>
      <c r="I209" s="55"/>
      <c r="J209" s="55">
        <v>55.124999999999993</v>
      </c>
      <c r="K209" s="55">
        <v>100.80000000000001</v>
      </c>
      <c r="L209" s="128">
        <v>16.48</v>
      </c>
      <c r="M209" s="55">
        <v>14.113</v>
      </c>
      <c r="N209" s="55">
        <v>66.149999999999991</v>
      </c>
      <c r="O209" s="55">
        <v>88.199999999999989</v>
      </c>
      <c r="P209" s="55">
        <v>44.099999999999994</v>
      </c>
      <c r="Q209" s="55">
        <v>100.80000000000001</v>
      </c>
      <c r="R209" s="128">
        <v>16.48</v>
      </c>
      <c r="S209" s="55">
        <v>94.5</v>
      </c>
      <c r="T209" s="55">
        <v>63</v>
      </c>
      <c r="U209" s="55">
        <v>63</v>
      </c>
      <c r="V209" s="55">
        <v>113.4</v>
      </c>
      <c r="W209" s="55">
        <v>113.4</v>
      </c>
      <c r="X209" s="55">
        <v>63</v>
      </c>
      <c r="Y209" s="55">
        <v>37.799999999999997</v>
      </c>
      <c r="Z209" s="55">
        <v>100.80000000000001</v>
      </c>
      <c r="AA209" s="55">
        <v>94.5</v>
      </c>
      <c r="AB209" s="55">
        <v>100.80000000000001</v>
      </c>
      <c r="AC209" s="55">
        <v>113.4</v>
      </c>
      <c r="AD209" s="55">
        <v>100.80000000000001</v>
      </c>
      <c r="AE209" s="55">
        <v>113.4</v>
      </c>
      <c r="AF209" s="55">
        <v>37.08</v>
      </c>
      <c r="AG209" s="55">
        <v>55.124999999999993</v>
      </c>
      <c r="AH209" s="55">
        <v>113.4</v>
      </c>
      <c r="AI209" s="55">
        <v>14.113</v>
      </c>
      <c r="AJ209" s="55">
        <v>14.113</v>
      </c>
      <c r="AK209" s="55">
        <v>63</v>
      </c>
    </row>
    <row r="210" spans="1:37">
      <c r="A210" s="163"/>
      <c r="B210" s="81" t="s">
        <v>83</v>
      </c>
      <c r="C210" s="82">
        <v>36415</v>
      </c>
      <c r="D210" s="165"/>
      <c r="E210" s="54">
        <v>12.75</v>
      </c>
      <c r="F210" s="55">
        <f t="shared" si="6"/>
        <v>3.0750000000000002</v>
      </c>
      <c r="G210" s="55">
        <f t="shared" si="7"/>
        <v>11.475</v>
      </c>
      <c r="H210" s="55">
        <v>5.1000000000000005</v>
      </c>
      <c r="I210" s="55"/>
      <c r="J210" s="55">
        <v>5.5781249999999991</v>
      </c>
      <c r="K210" s="55">
        <v>10.200000000000001</v>
      </c>
      <c r="L210" s="128"/>
      <c r="M210" s="55">
        <v>3.0750000000000002</v>
      </c>
      <c r="N210" s="55">
        <v>6.6937499999999996</v>
      </c>
      <c r="O210" s="55">
        <v>8.9249999999999989</v>
      </c>
      <c r="P210" s="55">
        <v>4.4624999999999995</v>
      </c>
      <c r="Q210" s="55">
        <v>10.200000000000001</v>
      </c>
      <c r="R210" s="128"/>
      <c r="S210" s="55">
        <v>9.5625</v>
      </c>
      <c r="T210" s="55">
        <v>6.375</v>
      </c>
      <c r="U210" s="55">
        <v>6.375</v>
      </c>
      <c r="V210" s="55">
        <v>11.475</v>
      </c>
      <c r="W210" s="55">
        <v>11.475</v>
      </c>
      <c r="X210" s="55">
        <v>6.375</v>
      </c>
      <c r="Y210" s="55">
        <v>3.8249999999999997</v>
      </c>
      <c r="Z210" s="55">
        <v>10.200000000000001</v>
      </c>
      <c r="AA210" s="55">
        <v>9.5625</v>
      </c>
      <c r="AB210" s="55">
        <v>10.200000000000001</v>
      </c>
      <c r="AC210" s="55">
        <v>11.475</v>
      </c>
      <c r="AD210" s="55">
        <v>10.200000000000001</v>
      </c>
      <c r="AE210" s="55">
        <v>11.475</v>
      </c>
      <c r="AF210" s="55"/>
      <c r="AG210" s="55">
        <v>5.5781249999999991</v>
      </c>
      <c r="AH210" s="55">
        <v>11.475</v>
      </c>
      <c r="AI210" s="55">
        <v>3.0750000000000002</v>
      </c>
      <c r="AJ210" s="55">
        <v>3.0750000000000002</v>
      </c>
      <c r="AK210" s="55">
        <v>6.375</v>
      </c>
    </row>
    <row r="211" spans="1:37">
      <c r="A211" s="119">
        <v>107</v>
      </c>
      <c r="B211" s="88" t="s">
        <v>211</v>
      </c>
      <c r="C211" s="89" t="s">
        <v>212</v>
      </c>
      <c r="D211" s="89" t="s">
        <v>81</v>
      </c>
      <c r="E211" s="54">
        <v>839</v>
      </c>
      <c r="F211" s="55">
        <f t="shared" si="6"/>
        <v>171.36240917016701</v>
      </c>
      <c r="G211" s="55">
        <f t="shared" si="7"/>
        <v>755.1</v>
      </c>
      <c r="H211" s="55">
        <v>335.6</v>
      </c>
      <c r="I211" s="55"/>
      <c r="J211" s="55">
        <v>367.0625</v>
      </c>
      <c r="K211" s="55">
        <v>671.2</v>
      </c>
      <c r="L211" s="128"/>
      <c r="M211" s="55">
        <v>171.36240917016701</v>
      </c>
      <c r="N211" s="55">
        <v>440.47499999999997</v>
      </c>
      <c r="O211" s="55">
        <v>587.29999999999995</v>
      </c>
      <c r="P211" s="55">
        <v>293.64999999999998</v>
      </c>
      <c r="Q211" s="55">
        <v>671.2</v>
      </c>
      <c r="R211" s="128"/>
      <c r="S211" s="55">
        <v>629.25</v>
      </c>
      <c r="T211" s="55">
        <v>419.5</v>
      </c>
      <c r="U211" s="55">
        <v>419.5</v>
      </c>
      <c r="V211" s="55">
        <v>755.1</v>
      </c>
      <c r="W211" s="55">
        <v>755.1</v>
      </c>
      <c r="X211" s="55">
        <v>419.5</v>
      </c>
      <c r="Y211" s="55">
        <v>251.7</v>
      </c>
      <c r="Z211" s="55">
        <v>671.2</v>
      </c>
      <c r="AA211" s="55">
        <v>629.25</v>
      </c>
      <c r="AB211" s="55">
        <v>671.2</v>
      </c>
      <c r="AC211" s="55">
        <v>755.1</v>
      </c>
      <c r="AD211" s="55">
        <v>671.2</v>
      </c>
      <c r="AE211" s="55">
        <v>755.1</v>
      </c>
      <c r="AF211" s="55"/>
      <c r="AG211" s="55">
        <v>367.0625</v>
      </c>
      <c r="AH211" s="55">
        <v>755.1</v>
      </c>
      <c r="AI211" s="55">
        <v>171.36240917016701</v>
      </c>
      <c r="AJ211" s="55">
        <v>171.36240917016701</v>
      </c>
      <c r="AK211" s="55">
        <v>419.5</v>
      </c>
    </row>
    <row r="212" spans="1:37">
      <c r="A212" s="118">
        <v>108</v>
      </c>
      <c r="B212" s="83" t="s">
        <v>213</v>
      </c>
      <c r="C212" s="84">
        <v>94200</v>
      </c>
      <c r="D212" s="89" t="s">
        <v>123</v>
      </c>
      <c r="E212" s="54">
        <v>221.05</v>
      </c>
      <c r="F212" s="55">
        <f t="shared" si="6"/>
        <v>16</v>
      </c>
      <c r="G212" s="55">
        <f t="shared" si="7"/>
        <v>198.94500000000002</v>
      </c>
      <c r="H212" s="55">
        <v>88.420000000000016</v>
      </c>
      <c r="I212" s="55"/>
      <c r="J212" s="55">
        <v>96.709374999999994</v>
      </c>
      <c r="K212" s="55">
        <v>176.84000000000003</v>
      </c>
      <c r="L212" s="128">
        <v>16</v>
      </c>
      <c r="M212" s="55">
        <v>50.782047064759297</v>
      </c>
      <c r="N212" s="55">
        <v>116.05124999999998</v>
      </c>
      <c r="O212" s="55">
        <v>154.73499999999999</v>
      </c>
      <c r="P212" s="55">
        <v>77.367499999999993</v>
      </c>
      <c r="Q212" s="55">
        <v>176.84000000000003</v>
      </c>
      <c r="R212" s="128">
        <v>16</v>
      </c>
      <c r="S212" s="55">
        <v>165.78750000000002</v>
      </c>
      <c r="T212" s="55">
        <v>110.52500000000001</v>
      </c>
      <c r="U212" s="55">
        <v>110.52500000000001</v>
      </c>
      <c r="V212" s="55">
        <v>198.94500000000002</v>
      </c>
      <c r="W212" s="55">
        <v>198.94500000000002</v>
      </c>
      <c r="X212" s="55">
        <v>110.52500000000001</v>
      </c>
      <c r="Y212" s="55">
        <v>66.314999999999998</v>
      </c>
      <c r="Z212" s="55">
        <v>176.84000000000003</v>
      </c>
      <c r="AA212" s="55">
        <v>165.78750000000002</v>
      </c>
      <c r="AB212" s="55">
        <v>176.84000000000003</v>
      </c>
      <c r="AC212" s="55">
        <v>198.94500000000002</v>
      </c>
      <c r="AD212" s="55">
        <v>176.84000000000003</v>
      </c>
      <c r="AE212" s="55">
        <v>198.94500000000002</v>
      </c>
      <c r="AF212" s="55">
        <v>36</v>
      </c>
      <c r="AG212" s="55">
        <v>96.709374999999994</v>
      </c>
      <c r="AH212" s="55">
        <v>198.94500000000002</v>
      </c>
      <c r="AI212" s="55">
        <v>50.782047064759297</v>
      </c>
      <c r="AJ212" s="55">
        <v>50.782047064759297</v>
      </c>
      <c r="AK212" s="55">
        <v>110.52500000000001</v>
      </c>
    </row>
    <row r="213" spans="1:37">
      <c r="A213" s="119">
        <v>109</v>
      </c>
      <c r="B213" s="88" t="s">
        <v>214</v>
      </c>
      <c r="C213" s="89">
        <v>94640</v>
      </c>
      <c r="D213" s="89" t="s">
        <v>123</v>
      </c>
      <c r="E213" s="54">
        <v>575</v>
      </c>
      <c r="F213" s="55">
        <f t="shared" si="6"/>
        <v>6</v>
      </c>
      <c r="G213" s="55">
        <f t="shared" si="7"/>
        <v>517.5</v>
      </c>
      <c r="H213" s="55">
        <v>230</v>
      </c>
      <c r="I213" s="55"/>
      <c r="J213" s="55">
        <v>251.5625</v>
      </c>
      <c r="K213" s="55">
        <v>460</v>
      </c>
      <c r="L213" s="128">
        <v>6</v>
      </c>
      <c r="M213" s="55">
        <v>169.81295779372999</v>
      </c>
      <c r="N213" s="55">
        <v>301.875</v>
      </c>
      <c r="O213" s="55">
        <v>402.5</v>
      </c>
      <c r="P213" s="55">
        <v>201.25</v>
      </c>
      <c r="Q213" s="55">
        <v>460</v>
      </c>
      <c r="R213" s="128">
        <v>6</v>
      </c>
      <c r="S213" s="55">
        <v>431.25</v>
      </c>
      <c r="T213" s="55">
        <v>287.5</v>
      </c>
      <c r="U213" s="55">
        <v>287.5</v>
      </c>
      <c r="V213" s="55">
        <v>517.5</v>
      </c>
      <c r="W213" s="55">
        <v>517.5</v>
      </c>
      <c r="X213" s="55">
        <v>287.5</v>
      </c>
      <c r="Y213" s="55">
        <v>172.5</v>
      </c>
      <c r="Z213" s="55">
        <v>460</v>
      </c>
      <c r="AA213" s="55">
        <v>431.25</v>
      </c>
      <c r="AB213" s="55">
        <v>460</v>
      </c>
      <c r="AC213" s="55">
        <v>517.5</v>
      </c>
      <c r="AD213" s="55">
        <v>460</v>
      </c>
      <c r="AE213" s="55">
        <v>517.5</v>
      </c>
      <c r="AF213" s="55">
        <v>13.5</v>
      </c>
      <c r="AG213" s="55">
        <v>251.5625</v>
      </c>
      <c r="AH213" s="55">
        <v>517.5</v>
      </c>
      <c r="AI213" s="55">
        <v>169.81295779372999</v>
      </c>
      <c r="AJ213" s="55">
        <v>169.81295779372999</v>
      </c>
      <c r="AK213" s="55">
        <v>287.5</v>
      </c>
    </row>
    <row r="214" spans="1:37">
      <c r="A214" s="162">
        <v>110</v>
      </c>
      <c r="B214" s="85" t="s">
        <v>215</v>
      </c>
      <c r="C214" s="86">
        <v>83615</v>
      </c>
      <c r="D214" s="164" t="s">
        <v>81</v>
      </c>
      <c r="E214" s="54">
        <v>49.2</v>
      </c>
      <c r="F214" s="55">
        <f t="shared" si="6"/>
        <v>7.3810000000000002</v>
      </c>
      <c r="G214" s="55">
        <f t="shared" si="7"/>
        <v>44.28</v>
      </c>
      <c r="H214" s="55">
        <v>19.680000000000003</v>
      </c>
      <c r="I214" s="55"/>
      <c r="J214" s="55">
        <v>21.524999999999999</v>
      </c>
      <c r="K214" s="55">
        <v>39.360000000000007</v>
      </c>
      <c r="L214" s="128">
        <v>8.6300000000000008</v>
      </c>
      <c r="M214" s="55">
        <v>7.3810000000000002</v>
      </c>
      <c r="N214" s="55">
        <v>25.83</v>
      </c>
      <c r="O214" s="55">
        <v>34.44</v>
      </c>
      <c r="P214" s="55">
        <v>17.22</v>
      </c>
      <c r="Q214" s="55">
        <v>39.360000000000007</v>
      </c>
      <c r="R214" s="128">
        <v>8.6300000000000008</v>
      </c>
      <c r="S214" s="55">
        <v>36.900000000000006</v>
      </c>
      <c r="T214" s="55">
        <v>24.6</v>
      </c>
      <c r="U214" s="55">
        <v>24.6</v>
      </c>
      <c r="V214" s="55">
        <v>44.28</v>
      </c>
      <c r="W214" s="55">
        <v>44.28</v>
      </c>
      <c r="X214" s="55">
        <v>24.6</v>
      </c>
      <c r="Y214" s="55">
        <v>14.76</v>
      </c>
      <c r="Z214" s="55">
        <v>39.360000000000007</v>
      </c>
      <c r="AA214" s="55">
        <v>36.900000000000006</v>
      </c>
      <c r="AB214" s="55">
        <v>39.360000000000007</v>
      </c>
      <c r="AC214" s="55">
        <v>44.28</v>
      </c>
      <c r="AD214" s="55">
        <v>39.360000000000007</v>
      </c>
      <c r="AE214" s="55">
        <v>44.28</v>
      </c>
      <c r="AF214" s="55">
        <v>19.4175</v>
      </c>
      <c r="AG214" s="55">
        <v>21.524999999999999</v>
      </c>
      <c r="AH214" s="55">
        <v>44.28</v>
      </c>
      <c r="AI214" s="55">
        <v>7.3810000000000002</v>
      </c>
      <c r="AJ214" s="55">
        <v>7.3810000000000002</v>
      </c>
      <c r="AK214" s="55">
        <v>24.6</v>
      </c>
    </row>
    <row r="215" spans="1:37">
      <c r="A215" s="163"/>
      <c r="B215" s="81" t="s">
        <v>83</v>
      </c>
      <c r="C215" s="82">
        <v>36415</v>
      </c>
      <c r="D215" s="165"/>
      <c r="E215" s="54">
        <v>12.75</v>
      </c>
      <c r="F215" s="55">
        <f t="shared" si="6"/>
        <v>3.0750000000000002</v>
      </c>
      <c r="G215" s="55">
        <f t="shared" si="7"/>
        <v>11.475</v>
      </c>
      <c r="H215" s="55">
        <v>5.1000000000000005</v>
      </c>
      <c r="I215" s="55"/>
      <c r="J215" s="55">
        <v>5.5781249999999991</v>
      </c>
      <c r="K215" s="55">
        <v>10.200000000000001</v>
      </c>
      <c r="L215" s="128"/>
      <c r="M215" s="55">
        <v>3.0750000000000002</v>
      </c>
      <c r="N215" s="55">
        <v>6.6937499999999996</v>
      </c>
      <c r="O215" s="55">
        <v>8.9249999999999989</v>
      </c>
      <c r="P215" s="55">
        <v>4.4624999999999995</v>
      </c>
      <c r="Q215" s="55">
        <v>10.200000000000001</v>
      </c>
      <c r="R215" s="128"/>
      <c r="S215" s="55">
        <v>9.5625</v>
      </c>
      <c r="T215" s="55">
        <v>6.375</v>
      </c>
      <c r="U215" s="55">
        <v>6.375</v>
      </c>
      <c r="V215" s="55">
        <v>11.475</v>
      </c>
      <c r="W215" s="55">
        <v>11.475</v>
      </c>
      <c r="X215" s="55">
        <v>6.375</v>
      </c>
      <c r="Y215" s="55">
        <v>3.8249999999999997</v>
      </c>
      <c r="Z215" s="55">
        <v>10.200000000000001</v>
      </c>
      <c r="AA215" s="55">
        <v>9.5625</v>
      </c>
      <c r="AB215" s="55">
        <v>10.200000000000001</v>
      </c>
      <c r="AC215" s="55">
        <v>11.475</v>
      </c>
      <c r="AD215" s="55">
        <v>10.200000000000001</v>
      </c>
      <c r="AE215" s="55">
        <v>11.475</v>
      </c>
      <c r="AF215" s="55"/>
      <c r="AG215" s="55">
        <v>5.5781249999999991</v>
      </c>
      <c r="AH215" s="55">
        <v>11.475</v>
      </c>
      <c r="AI215" s="55">
        <v>3.0750000000000002</v>
      </c>
      <c r="AJ215" s="55">
        <v>3.0750000000000002</v>
      </c>
      <c r="AK215" s="55">
        <v>6.375</v>
      </c>
    </row>
    <row r="216" spans="1:37">
      <c r="A216" s="162">
        <v>111</v>
      </c>
      <c r="B216" s="90" t="s">
        <v>216</v>
      </c>
      <c r="C216" s="91">
        <v>71260</v>
      </c>
      <c r="D216" s="91" t="s">
        <v>98</v>
      </c>
      <c r="E216" s="54">
        <v>1755.33</v>
      </c>
      <c r="F216" s="55">
        <f t="shared" si="6"/>
        <v>168.209471214361</v>
      </c>
      <c r="G216" s="55">
        <f t="shared" si="7"/>
        <v>1579.797</v>
      </c>
      <c r="H216" s="55">
        <v>702.13200000000006</v>
      </c>
      <c r="I216" s="55"/>
      <c r="J216" s="55">
        <v>767.95687499999985</v>
      </c>
      <c r="K216" s="55">
        <v>1404.2640000000001</v>
      </c>
      <c r="L216" s="128">
        <v>264</v>
      </c>
      <c r="M216" s="55">
        <v>168.209471214361</v>
      </c>
      <c r="N216" s="55">
        <v>921.54824999999983</v>
      </c>
      <c r="O216" s="55">
        <v>1228.7309999999998</v>
      </c>
      <c r="P216" s="55">
        <v>614.36549999999988</v>
      </c>
      <c r="Q216" s="55">
        <v>1404.2640000000001</v>
      </c>
      <c r="R216" s="128">
        <v>264</v>
      </c>
      <c r="S216" s="55">
        <v>1316.4974999999999</v>
      </c>
      <c r="T216" s="55">
        <v>877.66499999999996</v>
      </c>
      <c r="U216" s="55">
        <v>877.66499999999996</v>
      </c>
      <c r="V216" s="55">
        <v>1579.797</v>
      </c>
      <c r="W216" s="55">
        <v>1579.797</v>
      </c>
      <c r="X216" s="55">
        <v>877.66499999999996</v>
      </c>
      <c r="Y216" s="55">
        <v>526.59899999999993</v>
      </c>
      <c r="Z216" s="55">
        <v>1404.2640000000001</v>
      </c>
      <c r="AA216" s="55">
        <v>1316.4974999999999</v>
      </c>
      <c r="AB216" s="55">
        <v>1404.2640000000001</v>
      </c>
      <c r="AC216" s="55">
        <v>1579.797</v>
      </c>
      <c r="AD216" s="55">
        <v>1404.2640000000001</v>
      </c>
      <c r="AE216" s="55">
        <v>1579.797</v>
      </c>
      <c r="AF216" s="55">
        <v>594</v>
      </c>
      <c r="AG216" s="55">
        <v>767.95687499999985</v>
      </c>
      <c r="AH216" s="55">
        <v>1579.797</v>
      </c>
      <c r="AI216" s="55">
        <v>168.209471214361</v>
      </c>
      <c r="AJ216" s="55">
        <v>168.209471214361</v>
      </c>
      <c r="AK216" s="55">
        <v>877.66499999999996</v>
      </c>
    </row>
    <row r="217" spans="1:37">
      <c r="A217" s="171"/>
      <c r="B217" s="62" t="s">
        <v>104</v>
      </c>
      <c r="C217" s="63">
        <v>82565</v>
      </c>
      <c r="D217" s="64" t="s">
        <v>81</v>
      </c>
      <c r="E217" s="54">
        <v>65.7</v>
      </c>
      <c r="F217" s="55">
        <f t="shared" si="6"/>
        <v>6.2590000000000003</v>
      </c>
      <c r="G217" s="55">
        <f t="shared" si="7"/>
        <v>59.13</v>
      </c>
      <c r="H217" s="55">
        <v>26.28</v>
      </c>
      <c r="I217" s="55"/>
      <c r="J217" s="55">
        <v>28.743750000000002</v>
      </c>
      <c r="K217" s="55">
        <v>52.56</v>
      </c>
      <c r="L217" s="128">
        <v>7.31</v>
      </c>
      <c r="M217" s="55">
        <v>6.2590000000000003</v>
      </c>
      <c r="N217" s="55">
        <v>34.4925</v>
      </c>
      <c r="O217" s="55">
        <v>45.99</v>
      </c>
      <c r="P217" s="55">
        <v>22.995000000000001</v>
      </c>
      <c r="Q217" s="55">
        <v>52.56</v>
      </c>
      <c r="R217" s="128">
        <v>7.31</v>
      </c>
      <c r="S217" s="55">
        <v>49.275000000000006</v>
      </c>
      <c r="T217" s="55">
        <v>32.85</v>
      </c>
      <c r="U217" s="55">
        <v>32.85</v>
      </c>
      <c r="V217" s="55">
        <v>59.13</v>
      </c>
      <c r="W217" s="55">
        <v>59.13</v>
      </c>
      <c r="X217" s="55">
        <v>32.85</v>
      </c>
      <c r="Y217" s="55">
        <v>19.71</v>
      </c>
      <c r="Z217" s="55">
        <v>52.56</v>
      </c>
      <c r="AA217" s="55">
        <v>49.275000000000006</v>
      </c>
      <c r="AB217" s="55">
        <v>52.56</v>
      </c>
      <c r="AC217" s="55">
        <v>59.13</v>
      </c>
      <c r="AD217" s="55">
        <v>52.56</v>
      </c>
      <c r="AE217" s="55">
        <v>59.13</v>
      </c>
      <c r="AF217" s="55">
        <v>16.447499999999998</v>
      </c>
      <c r="AG217" s="55">
        <v>28.743750000000002</v>
      </c>
      <c r="AH217" s="55">
        <v>59.13</v>
      </c>
      <c r="AI217" s="55">
        <v>6.2590000000000003</v>
      </c>
      <c r="AJ217" s="55">
        <v>6.2590000000000003</v>
      </c>
      <c r="AK217" s="55">
        <v>32.85</v>
      </c>
    </row>
    <row r="218" spans="1:37">
      <c r="A218" s="171"/>
      <c r="B218" s="62" t="s">
        <v>194</v>
      </c>
      <c r="C218" s="63" t="s">
        <v>109</v>
      </c>
      <c r="D218" s="64" t="s">
        <v>195</v>
      </c>
      <c r="E218" s="54">
        <v>51.5</v>
      </c>
      <c r="F218" s="55">
        <f t="shared" si="6"/>
        <v>15.45</v>
      </c>
      <c r="G218" s="55">
        <f t="shared" si="7"/>
        <v>46.35</v>
      </c>
      <c r="H218" s="55">
        <v>20.6</v>
      </c>
      <c r="I218" s="55"/>
      <c r="J218" s="55">
        <v>22.53125</v>
      </c>
      <c r="K218" s="55">
        <v>41.2</v>
      </c>
      <c r="L218" s="128"/>
      <c r="M218" s="55"/>
      <c r="N218" s="55">
        <v>27.037499999999998</v>
      </c>
      <c r="O218" s="55">
        <v>36.049999999999997</v>
      </c>
      <c r="P218" s="55">
        <v>18.024999999999999</v>
      </c>
      <c r="Q218" s="55">
        <v>41.2</v>
      </c>
      <c r="R218" s="128"/>
      <c r="S218" s="55">
        <v>38.625</v>
      </c>
      <c r="T218" s="55">
        <v>25.75</v>
      </c>
      <c r="U218" s="55">
        <v>25.75</v>
      </c>
      <c r="V218" s="55">
        <v>46.35</v>
      </c>
      <c r="W218" s="55">
        <v>46.35</v>
      </c>
      <c r="X218" s="55">
        <v>25.75</v>
      </c>
      <c r="Y218" s="55">
        <v>15.45</v>
      </c>
      <c r="Z218" s="55">
        <v>41.2</v>
      </c>
      <c r="AA218" s="55">
        <v>38.625</v>
      </c>
      <c r="AB218" s="55">
        <v>41.2</v>
      </c>
      <c r="AC218" s="55">
        <v>46.35</v>
      </c>
      <c r="AD218" s="55">
        <v>41.2</v>
      </c>
      <c r="AE218" s="55">
        <v>46.35</v>
      </c>
      <c r="AF218" s="55"/>
      <c r="AG218" s="55">
        <v>22.53125</v>
      </c>
      <c r="AH218" s="55">
        <v>46.35</v>
      </c>
      <c r="AI218" s="55"/>
      <c r="AJ218" s="55"/>
      <c r="AK218" s="55">
        <v>25.75</v>
      </c>
    </row>
    <row r="219" spans="1:37">
      <c r="A219" s="163"/>
      <c r="B219" s="67" t="s">
        <v>72</v>
      </c>
      <c r="C219" s="68"/>
      <c r="D219" s="69" t="s">
        <v>118</v>
      </c>
      <c r="E219" s="54"/>
      <c r="F219" s="55">
        <f t="shared" si="6"/>
        <v>0</v>
      </c>
      <c r="G219" s="55">
        <f t="shared" si="7"/>
        <v>0</v>
      </c>
      <c r="H219" s="55">
        <v>0</v>
      </c>
      <c r="I219" s="55"/>
      <c r="J219" s="55">
        <v>0</v>
      </c>
      <c r="K219" s="55">
        <v>0</v>
      </c>
      <c r="L219" s="128"/>
      <c r="M219" s="55"/>
      <c r="N219" s="55">
        <v>0</v>
      </c>
      <c r="O219" s="55">
        <v>0</v>
      </c>
      <c r="P219" s="55">
        <v>0</v>
      </c>
      <c r="Q219" s="55">
        <v>0</v>
      </c>
      <c r="R219" s="128"/>
      <c r="S219" s="55">
        <v>0</v>
      </c>
      <c r="T219" s="55">
        <v>0</v>
      </c>
      <c r="U219" s="55">
        <v>0</v>
      </c>
      <c r="V219" s="55">
        <v>0</v>
      </c>
      <c r="W219" s="55">
        <v>0</v>
      </c>
      <c r="X219" s="55">
        <v>0</v>
      </c>
      <c r="Y219" s="55">
        <v>0</v>
      </c>
      <c r="Z219" s="55">
        <v>0</v>
      </c>
      <c r="AA219" s="55">
        <v>0</v>
      </c>
      <c r="AB219" s="55">
        <v>0</v>
      </c>
      <c r="AC219" s="55">
        <v>0</v>
      </c>
      <c r="AD219" s="55">
        <v>0</v>
      </c>
      <c r="AE219" s="55">
        <v>0</v>
      </c>
      <c r="AF219" s="55"/>
      <c r="AG219" s="55">
        <v>0</v>
      </c>
      <c r="AH219" s="55">
        <v>0</v>
      </c>
      <c r="AI219" s="55"/>
      <c r="AJ219" s="55"/>
      <c r="AK219" s="55">
        <v>0</v>
      </c>
    </row>
    <row r="220" spans="1:37">
      <c r="A220" s="162">
        <v>112</v>
      </c>
      <c r="B220" s="85" t="s">
        <v>217</v>
      </c>
      <c r="C220" s="86">
        <v>83655</v>
      </c>
      <c r="D220" s="164" t="s">
        <v>81</v>
      </c>
      <c r="E220" s="54">
        <v>135.9</v>
      </c>
      <c r="F220" s="55">
        <f t="shared" si="6"/>
        <v>14.795</v>
      </c>
      <c r="G220" s="55">
        <f t="shared" si="7"/>
        <v>122.31</v>
      </c>
      <c r="H220" s="55">
        <v>54.360000000000007</v>
      </c>
      <c r="I220" s="55"/>
      <c r="J220" s="55">
        <v>59.456249999999997</v>
      </c>
      <c r="K220" s="55">
        <v>108.72000000000001</v>
      </c>
      <c r="L220" s="128">
        <v>17.28</v>
      </c>
      <c r="M220" s="55">
        <v>14.795</v>
      </c>
      <c r="N220" s="55">
        <v>71.347499999999997</v>
      </c>
      <c r="O220" s="55">
        <v>95.13</v>
      </c>
      <c r="P220" s="55">
        <v>47.564999999999998</v>
      </c>
      <c r="Q220" s="55">
        <v>108.72000000000001</v>
      </c>
      <c r="R220" s="128">
        <v>17.28</v>
      </c>
      <c r="S220" s="55">
        <v>101.92500000000001</v>
      </c>
      <c r="T220" s="55">
        <v>67.95</v>
      </c>
      <c r="U220" s="55">
        <v>67.95</v>
      </c>
      <c r="V220" s="55">
        <v>122.31</v>
      </c>
      <c r="W220" s="55">
        <v>122.31</v>
      </c>
      <c r="X220" s="55">
        <v>67.95</v>
      </c>
      <c r="Y220" s="55">
        <v>40.770000000000003</v>
      </c>
      <c r="Z220" s="55">
        <v>108.72000000000001</v>
      </c>
      <c r="AA220" s="55">
        <v>101.92500000000001</v>
      </c>
      <c r="AB220" s="55">
        <v>108.72000000000001</v>
      </c>
      <c r="AC220" s="55">
        <v>122.31</v>
      </c>
      <c r="AD220" s="55">
        <v>108.72000000000001</v>
      </c>
      <c r="AE220" s="55">
        <v>122.31</v>
      </c>
      <c r="AF220" s="55">
        <v>38.880000000000003</v>
      </c>
      <c r="AG220" s="55">
        <v>59.456249999999997</v>
      </c>
      <c r="AH220" s="55">
        <v>122.31</v>
      </c>
      <c r="AI220" s="55">
        <v>14.795</v>
      </c>
      <c r="AJ220" s="55">
        <v>14.795</v>
      </c>
      <c r="AK220" s="55">
        <v>67.95</v>
      </c>
    </row>
    <row r="221" spans="1:37">
      <c r="A221" s="163"/>
      <c r="B221" s="81" t="s">
        <v>83</v>
      </c>
      <c r="C221" s="82">
        <v>36415</v>
      </c>
      <c r="D221" s="165"/>
      <c r="E221" s="54">
        <v>12.75</v>
      </c>
      <c r="F221" s="55">
        <f t="shared" si="6"/>
        <v>3.0750000000000002</v>
      </c>
      <c r="G221" s="55">
        <f t="shared" si="7"/>
        <v>11.475</v>
      </c>
      <c r="H221" s="55">
        <v>5.1000000000000005</v>
      </c>
      <c r="I221" s="55"/>
      <c r="J221" s="55">
        <v>5.5781249999999991</v>
      </c>
      <c r="K221" s="55">
        <v>10.200000000000001</v>
      </c>
      <c r="L221" s="128"/>
      <c r="M221" s="55">
        <v>3.0750000000000002</v>
      </c>
      <c r="N221" s="55">
        <v>6.6937499999999996</v>
      </c>
      <c r="O221" s="55">
        <v>8.9249999999999989</v>
      </c>
      <c r="P221" s="55">
        <v>4.4624999999999995</v>
      </c>
      <c r="Q221" s="55">
        <v>10.200000000000001</v>
      </c>
      <c r="R221" s="128"/>
      <c r="S221" s="55">
        <v>9.5625</v>
      </c>
      <c r="T221" s="55">
        <v>6.375</v>
      </c>
      <c r="U221" s="55">
        <v>6.375</v>
      </c>
      <c r="V221" s="55">
        <v>11.475</v>
      </c>
      <c r="W221" s="55">
        <v>11.475</v>
      </c>
      <c r="X221" s="55">
        <v>6.375</v>
      </c>
      <c r="Y221" s="55">
        <v>3.8249999999999997</v>
      </c>
      <c r="Z221" s="55">
        <v>10.200000000000001</v>
      </c>
      <c r="AA221" s="55">
        <v>9.5625</v>
      </c>
      <c r="AB221" s="55">
        <v>10.200000000000001</v>
      </c>
      <c r="AC221" s="55">
        <v>11.475</v>
      </c>
      <c r="AD221" s="55">
        <v>10.200000000000001</v>
      </c>
      <c r="AE221" s="55">
        <v>11.475</v>
      </c>
      <c r="AF221" s="55"/>
      <c r="AG221" s="55">
        <v>5.5781249999999991</v>
      </c>
      <c r="AH221" s="55">
        <v>11.475</v>
      </c>
      <c r="AI221" s="55">
        <v>3.0750000000000002</v>
      </c>
      <c r="AJ221" s="55">
        <v>3.0750000000000002</v>
      </c>
      <c r="AK221" s="55">
        <v>6.375</v>
      </c>
    </row>
    <row r="222" spans="1:37">
      <c r="A222" s="119">
        <v>113</v>
      </c>
      <c r="B222" s="88" t="s">
        <v>218</v>
      </c>
      <c r="C222" s="89">
        <v>36600</v>
      </c>
      <c r="D222" s="89" t="s">
        <v>123</v>
      </c>
      <c r="E222" s="54">
        <v>349</v>
      </c>
      <c r="F222" s="55">
        <f t="shared" si="6"/>
        <v>104.7</v>
      </c>
      <c r="G222" s="55">
        <f t="shared" si="7"/>
        <v>314.10000000000002</v>
      </c>
      <c r="H222" s="55">
        <v>139.6</v>
      </c>
      <c r="I222" s="55"/>
      <c r="J222" s="55">
        <v>152.6875</v>
      </c>
      <c r="K222" s="55">
        <v>279.2</v>
      </c>
      <c r="L222" s="128"/>
      <c r="M222" s="55">
        <v>107</v>
      </c>
      <c r="N222" s="55">
        <v>183.22499999999999</v>
      </c>
      <c r="O222" s="55">
        <v>244.29999999999998</v>
      </c>
      <c r="P222" s="55">
        <v>122.14999999999999</v>
      </c>
      <c r="Q222" s="55">
        <v>279.2</v>
      </c>
      <c r="R222" s="128"/>
      <c r="S222" s="55">
        <v>261.75</v>
      </c>
      <c r="T222" s="55">
        <v>174.5</v>
      </c>
      <c r="U222" s="55">
        <v>174.5</v>
      </c>
      <c r="V222" s="55">
        <v>314.10000000000002</v>
      </c>
      <c r="W222" s="55">
        <v>314.10000000000002</v>
      </c>
      <c r="X222" s="55">
        <v>174.5</v>
      </c>
      <c r="Y222" s="55">
        <v>104.7</v>
      </c>
      <c r="Z222" s="55">
        <v>279.2</v>
      </c>
      <c r="AA222" s="55">
        <v>261.75</v>
      </c>
      <c r="AB222" s="55">
        <v>279.2</v>
      </c>
      <c r="AC222" s="55">
        <v>314.10000000000002</v>
      </c>
      <c r="AD222" s="55">
        <v>279.2</v>
      </c>
      <c r="AE222" s="55">
        <v>314.10000000000002</v>
      </c>
      <c r="AF222" s="55"/>
      <c r="AG222" s="55">
        <v>152.6875</v>
      </c>
      <c r="AH222" s="55">
        <v>314.10000000000002</v>
      </c>
      <c r="AI222" s="55">
        <v>107</v>
      </c>
      <c r="AJ222" s="55">
        <v>107</v>
      </c>
      <c r="AK222" s="55">
        <v>174.5</v>
      </c>
    </row>
    <row r="223" spans="1:37">
      <c r="A223" s="162">
        <v>114</v>
      </c>
      <c r="B223" s="85" t="s">
        <v>219</v>
      </c>
      <c r="C223" s="86" t="s">
        <v>220</v>
      </c>
      <c r="D223" s="86" t="s">
        <v>123</v>
      </c>
      <c r="E223" s="54">
        <v>1570</v>
      </c>
      <c r="F223" s="55">
        <f t="shared" si="6"/>
        <v>471</v>
      </c>
      <c r="G223" s="55">
        <f t="shared" si="7"/>
        <v>1413</v>
      </c>
      <c r="H223" s="55">
        <v>628</v>
      </c>
      <c r="I223" s="55"/>
      <c r="J223" s="55">
        <v>686.875</v>
      </c>
      <c r="K223" s="55">
        <v>1256</v>
      </c>
      <c r="L223" s="128"/>
      <c r="M223" s="55"/>
      <c r="N223" s="55">
        <v>824.25</v>
      </c>
      <c r="O223" s="55">
        <v>1099</v>
      </c>
      <c r="P223" s="55">
        <v>549.5</v>
      </c>
      <c r="Q223" s="55">
        <v>1256</v>
      </c>
      <c r="R223" s="128"/>
      <c r="S223" s="55">
        <v>1177.5</v>
      </c>
      <c r="T223" s="55">
        <v>785</v>
      </c>
      <c r="U223" s="55">
        <v>785</v>
      </c>
      <c r="V223" s="55">
        <v>1413</v>
      </c>
      <c r="W223" s="55">
        <v>1413</v>
      </c>
      <c r="X223" s="55">
        <v>785</v>
      </c>
      <c r="Y223" s="55">
        <v>471</v>
      </c>
      <c r="Z223" s="55">
        <v>1256</v>
      </c>
      <c r="AA223" s="55">
        <v>1177.5</v>
      </c>
      <c r="AB223" s="55">
        <v>1256</v>
      </c>
      <c r="AC223" s="55">
        <v>1413</v>
      </c>
      <c r="AD223" s="55">
        <v>1256</v>
      </c>
      <c r="AE223" s="55">
        <v>1413</v>
      </c>
      <c r="AF223" s="55"/>
      <c r="AG223" s="55">
        <v>686.875</v>
      </c>
      <c r="AH223" s="55">
        <v>1413</v>
      </c>
      <c r="AI223" s="55"/>
      <c r="AJ223" s="55"/>
      <c r="AK223" s="55">
        <v>785</v>
      </c>
    </row>
    <row r="224" spans="1:37">
      <c r="A224" s="163"/>
      <c r="B224" s="81" t="s">
        <v>83</v>
      </c>
      <c r="C224" s="82">
        <v>36415</v>
      </c>
      <c r="D224" s="82" t="s">
        <v>81</v>
      </c>
      <c r="E224" s="54">
        <v>12.75</v>
      </c>
      <c r="F224" s="55">
        <f t="shared" si="6"/>
        <v>3.0750000000000002</v>
      </c>
      <c r="G224" s="55">
        <f t="shared" si="7"/>
        <v>11.475</v>
      </c>
      <c r="H224" s="55">
        <v>5.1000000000000005</v>
      </c>
      <c r="I224" s="55"/>
      <c r="J224" s="55">
        <v>5.5781249999999991</v>
      </c>
      <c r="K224" s="55">
        <v>10.200000000000001</v>
      </c>
      <c r="L224" s="128"/>
      <c r="M224" s="55">
        <v>3.0750000000000002</v>
      </c>
      <c r="N224" s="55">
        <v>6.6937499999999996</v>
      </c>
      <c r="O224" s="55">
        <v>8.9249999999999989</v>
      </c>
      <c r="P224" s="55">
        <v>4.4624999999999995</v>
      </c>
      <c r="Q224" s="55">
        <v>10.200000000000001</v>
      </c>
      <c r="R224" s="128"/>
      <c r="S224" s="55">
        <v>9.5625</v>
      </c>
      <c r="T224" s="55">
        <v>6.375</v>
      </c>
      <c r="U224" s="55">
        <v>6.375</v>
      </c>
      <c r="V224" s="55">
        <v>11.475</v>
      </c>
      <c r="W224" s="55">
        <v>11.475</v>
      </c>
      <c r="X224" s="55">
        <v>6.375</v>
      </c>
      <c r="Y224" s="55">
        <v>3.8249999999999997</v>
      </c>
      <c r="Z224" s="55">
        <v>10.200000000000001</v>
      </c>
      <c r="AA224" s="55">
        <v>9.5625</v>
      </c>
      <c r="AB224" s="55">
        <v>10.200000000000001</v>
      </c>
      <c r="AC224" s="55">
        <v>11.475</v>
      </c>
      <c r="AD224" s="55">
        <v>10.200000000000001</v>
      </c>
      <c r="AE224" s="55">
        <v>11.475</v>
      </c>
      <c r="AF224" s="55"/>
      <c r="AG224" s="55">
        <v>5.5781249999999991</v>
      </c>
      <c r="AH224" s="55">
        <v>11.475</v>
      </c>
      <c r="AI224" s="55">
        <v>3.0750000000000002</v>
      </c>
      <c r="AJ224" s="55">
        <v>3.0750000000000002</v>
      </c>
      <c r="AK224" s="55">
        <v>6.375</v>
      </c>
    </row>
    <row r="225" spans="1:37">
      <c r="A225" s="162">
        <v>115</v>
      </c>
      <c r="B225" s="85" t="s">
        <v>221</v>
      </c>
      <c r="C225" s="86">
        <v>83880</v>
      </c>
      <c r="D225" s="164" t="s">
        <v>81</v>
      </c>
      <c r="E225" s="54">
        <v>143.47999999999999</v>
      </c>
      <c r="F225" s="55">
        <f t="shared" si="6"/>
        <v>42.947499999999998</v>
      </c>
      <c r="G225" s="55">
        <f t="shared" si="7"/>
        <v>129.13200000000001</v>
      </c>
      <c r="H225" s="55">
        <v>57.391999999999996</v>
      </c>
      <c r="I225" s="55"/>
      <c r="J225" s="55">
        <v>62.772499999999994</v>
      </c>
      <c r="K225" s="55">
        <v>114.78399999999999</v>
      </c>
      <c r="L225" s="128">
        <v>47.43</v>
      </c>
      <c r="M225" s="55">
        <v>42.947499999999998</v>
      </c>
      <c r="N225" s="55">
        <v>75.326999999999998</v>
      </c>
      <c r="O225" s="55">
        <v>100.43599999999999</v>
      </c>
      <c r="P225" s="55">
        <v>50.217999999999996</v>
      </c>
      <c r="Q225" s="55">
        <v>114.78399999999999</v>
      </c>
      <c r="R225" s="128">
        <v>47.43</v>
      </c>
      <c r="S225" s="55">
        <v>107.60999999999999</v>
      </c>
      <c r="T225" s="55">
        <v>71.739999999999995</v>
      </c>
      <c r="U225" s="55">
        <v>71.739999999999995</v>
      </c>
      <c r="V225" s="55">
        <v>129.13200000000001</v>
      </c>
      <c r="W225" s="55">
        <v>129.13200000000001</v>
      </c>
      <c r="X225" s="55">
        <v>71.739999999999995</v>
      </c>
      <c r="Y225" s="55">
        <v>43.043999999999997</v>
      </c>
      <c r="Z225" s="55">
        <v>114.78399999999999</v>
      </c>
      <c r="AA225" s="55">
        <v>107.60999999999999</v>
      </c>
      <c r="AB225" s="55">
        <v>114.78399999999999</v>
      </c>
      <c r="AC225" s="55">
        <v>129.13200000000001</v>
      </c>
      <c r="AD225" s="55">
        <v>114.78399999999999</v>
      </c>
      <c r="AE225" s="55">
        <v>129.13200000000001</v>
      </c>
      <c r="AF225" s="55">
        <v>106.7175</v>
      </c>
      <c r="AG225" s="55">
        <v>62.772499999999994</v>
      </c>
      <c r="AH225" s="55">
        <v>129.13200000000001</v>
      </c>
      <c r="AI225" s="55">
        <v>42.947499999999998</v>
      </c>
      <c r="AJ225" s="55">
        <v>42.947499999999998</v>
      </c>
      <c r="AK225" s="55">
        <v>71.739999999999995</v>
      </c>
    </row>
    <row r="226" spans="1:37">
      <c r="A226" s="163"/>
      <c r="B226" s="81" t="s">
        <v>83</v>
      </c>
      <c r="C226" s="82">
        <v>36415</v>
      </c>
      <c r="D226" s="165"/>
      <c r="E226" s="54">
        <v>12.75</v>
      </c>
      <c r="F226" s="55">
        <f t="shared" si="6"/>
        <v>3.0750000000000002</v>
      </c>
      <c r="G226" s="55">
        <f t="shared" si="7"/>
        <v>11.475</v>
      </c>
      <c r="H226" s="55">
        <v>5.1000000000000005</v>
      </c>
      <c r="I226" s="55"/>
      <c r="J226" s="55">
        <v>5.5781249999999991</v>
      </c>
      <c r="K226" s="55">
        <v>10.200000000000001</v>
      </c>
      <c r="L226" s="128"/>
      <c r="M226" s="55">
        <v>3.0750000000000002</v>
      </c>
      <c r="N226" s="55">
        <v>6.6937499999999996</v>
      </c>
      <c r="O226" s="55">
        <v>8.9249999999999989</v>
      </c>
      <c r="P226" s="55">
        <v>4.4624999999999995</v>
      </c>
      <c r="Q226" s="55">
        <v>10.200000000000001</v>
      </c>
      <c r="R226" s="128"/>
      <c r="S226" s="55">
        <v>9.5625</v>
      </c>
      <c r="T226" s="55">
        <v>6.375</v>
      </c>
      <c r="U226" s="55">
        <v>6.375</v>
      </c>
      <c r="V226" s="55">
        <v>11.475</v>
      </c>
      <c r="W226" s="55">
        <v>11.475</v>
      </c>
      <c r="X226" s="55">
        <v>6.375</v>
      </c>
      <c r="Y226" s="55">
        <v>3.8249999999999997</v>
      </c>
      <c r="Z226" s="55">
        <v>10.200000000000001</v>
      </c>
      <c r="AA226" s="55">
        <v>9.5625</v>
      </c>
      <c r="AB226" s="55">
        <v>10.200000000000001</v>
      </c>
      <c r="AC226" s="55">
        <v>11.475</v>
      </c>
      <c r="AD226" s="55">
        <v>10.200000000000001</v>
      </c>
      <c r="AE226" s="55">
        <v>11.475</v>
      </c>
      <c r="AF226" s="55"/>
      <c r="AG226" s="55">
        <v>5.5781249999999991</v>
      </c>
      <c r="AH226" s="55">
        <v>11.475</v>
      </c>
      <c r="AI226" s="55">
        <v>3.0750000000000002</v>
      </c>
      <c r="AJ226" s="55">
        <v>3.0750000000000002</v>
      </c>
      <c r="AK226" s="55">
        <v>6.375</v>
      </c>
    </row>
    <row r="227" spans="1:37">
      <c r="A227" s="162">
        <v>116</v>
      </c>
      <c r="B227" s="85" t="s">
        <v>222</v>
      </c>
      <c r="C227" s="86">
        <v>82803</v>
      </c>
      <c r="D227" s="164" t="s">
        <v>81</v>
      </c>
      <c r="E227" s="54">
        <v>264.47000000000003</v>
      </c>
      <c r="F227" s="55">
        <f t="shared" si="6"/>
        <v>26.72175</v>
      </c>
      <c r="G227" s="55">
        <f t="shared" si="7"/>
        <v>238.02300000000002</v>
      </c>
      <c r="H227" s="55">
        <v>105.78800000000001</v>
      </c>
      <c r="I227" s="55"/>
      <c r="J227" s="55">
        <v>115.70562500000001</v>
      </c>
      <c r="K227" s="55">
        <v>211.57600000000002</v>
      </c>
      <c r="L227" s="128">
        <v>27.63</v>
      </c>
      <c r="M227" s="55">
        <v>26.72175</v>
      </c>
      <c r="N227" s="55">
        <v>138.84675000000001</v>
      </c>
      <c r="O227" s="55">
        <v>185.12900000000002</v>
      </c>
      <c r="P227" s="55">
        <v>92.56450000000001</v>
      </c>
      <c r="Q227" s="55">
        <v>211.57600000000002</v>
      </c>
      <c r="R227" s="128">
        <v>27.63</v>
      </c>
      <c r="S227" s="55">
        <v>198.35250000000002</v>
      </c>
      <c r="T227" s="55">
        <v>132.23500000000001</v>
      </c>
      <c r="U227" s="55">
        <v>132.23500000000001</v>
      </c>
      <c r="V227" s="55">
        <v>238.02300000000002</v>
      </c>
      <c r="W227" s="55">
        <v>238.02300000000002</v>
      </c>
      <c r="X227" s="55">
        <v>132.23500000000001</v>
      </c>
      <c r="Y227" s="55">
        <v>79.341000000000008</v>
      </c>
      <c r="Z227" s="55">
        <v>211.57600000000002</v>
      </c>
      <c r="AA227" s="55">
        <v>198.35250000000002</v>
      </c>
      <c r="AB227" s="55">
        <v>211.57600000000002</v>
      </c>
      <c r="AC227" s="55">
        <v>238.02300000000002</v>
      </c>
      <c r="AD227" s="55">
        <v>211.57600000000002</v>
      </c>
      <c r="AE227" s="55">
        <v>238.02300000000002</v>
      </c>
      <c r="AF227" s="55">
        <v>62.167499999999997</v>
      </c>
      <c r="AG227" s="55">
        <v>115.70562500000001</v>
      </c>
      <c r="AH227" s="55">
        <v>238.02300000000002</v>
      </c>
      <c r="AI227" s="55">
        <v>26.72175</v>
      </c>
      <c r="AJ227" s="55">
        <v>26.72175</v>
      </c>
      <c r="AK227" s="55">
        <v>132.23500000000001</v>
      </c>
    </row>
    <row r="228" spans="1:37">
      <c r="A228" s="163"/>
      <c r="B228" s="81" t="s">
        <v>83</v>
      </c>
      <c r="C228" s="82">
        <v>36415</v>
      </c>
      <c r="D228" s="165"/>
      <c r="E228" s="54">
        <v>12.75</v>
      </c>
      <c r="F228" s="55">
        <f t="shared" si="6"/>
        <v>3.0750000000000002</v>
      </c>
      <c r="G228" s="55">
        <f t="shared" si="7"/>
        <v>11.475</v>
      </c>
      <c r="H228" s="55">
        <v>5.1000000000000005</v>
      </c>
      <c r="I228" s="55"/>
      <c r="J228" s="55">
        <v>5.5781249999999991</v>
      </c>
      <c r="K228" s="55">
        <v>10.200000000000001</v>
      </c>
      <c r="L228" s="128"/>
      <c r="M228" s="55">
        <v>3.0750000000000002</v>
      </c>
      <c r="N228" s="55">
        <v>6.6937499999999996</v>
      </c>
      <c r="O228" s="55">
        <v>8.9249999999999989</v>
      </c>
      <c r="P228" s="55">
        <v>4.4624999999999995</v>
      </c>
      <c r="Q228" s="55">
        <v>10.200000000000001</v>
      </c>
      <c r="R228" s="128"/>
      <c r="S228" s="55">
        <v>9.5625</v>
      </c>
      <c r="T228" s="55">
        <v>6.375</v>
      </c>
      <c r="U228" s="55">
        <v>6.375</v>
      </c>
      <c r="V228" s="55">
        <v>11.475</v>
      </c>
      <c r="W228" s="55">
        <v>11.475</v>
      </c>
      <c r="X228" s="55">
        <v>6.375</v>
      </c>
      <c r="Y228" s="55">
        <v>3.8249999999999997</v>
      </c>
      <c r="Z228" s="55">
        <v>10.200000000000001</v>
      </c>
      <c r="AA228" s="55">
        <v>9.5625</v>
      </c>
      <c r="AB228" s="55">
        <v>10.200000000000001</v>
      </c>
      <c r="AC228" s="55">
        <v>11.475</v>
      </c>
      <c r="AD228" s="55">
        <v>10.200000000000001</v>
      </c>
      <c r="AE228" s="55">
        <v>11.475</v>
      </c>
      <c r="AF228" s="55"/>
      <c r="AG228" s="55">
        <v>5.5781249999999991</v>
      </c>
      <c r="AH228" s="55">
        <v>11.475</v>
      </c>
      <c r="AI228" s="55">
        <v>3.0750000000000002</v>
      </c>
      <c r="AJ228" s="55">
        <v>3.0750000000000002</v>
      </c>
      <c r="AK228" s="55">
        <v>6.375</v>
      </c>
    </row>
    <row r="229" spans="1:37">
      <c r="A229" s="162">
        <v>117</v>
      </c>
      <c r="B229" s="85" t="s">
        <v>223</v>
      </c>
      <c r="C229" s="86">
        <v>87040</v>
      </c>
      <c r="D229" s="164" t="s">
        <v>81</v>
      </c>
      <c r="E229" s="54">
        <v>182.1</v>
      </c>
      <c r="F229" s="55">
        <f t="shared" si="6"/>
        <v>12.617000000000001</v>
      </c>
      <c r="G229" s="55">
        <f t="shared" si="7"/>
        <v>163.89</v>
      </c>
      <c r="H229" s="55">
        <v>72.84</v>
      </c>
      <c r="I229" s="55"/>
      <c r="J229" s="55">
        <v>79.668749999999989</v>
      </c>
      <c r="K229" s="55">
        <v>145.68</v>
      </c>
      <c r="L229" s="128">
        <v>14.75</v>
      </c>
      <c r="M229" s="55">
        <v>12.617000000000001</v>
      </c>
      <c r="N229" s="55">
        <v>95.602499999999992</v>
      </c>
      <c r="O229" s="55">
        <v>127.46999999999998</v>
      </c>
      <c r="P229" s="55">
        <v>63.734999999999992</v>
      </c>
      <c r="Q229" s="55">
        <v>145.68</v>
      </c>
      <c r="R229" s="128">
        <v>14.75</v>
      </c>
      <c r="S229" s="55">
        <v>136.57499999999999</v>
      </c>
      <c r="T229" s="55">
        <v>91.05</v>
      </c>
      <c r="U229" s="55">
        <v>91.05</v>
      </c>
      <c r="V229" s="55">
        <v>163.89</v>
      </c>
      <c r="W229" s="55">
        <v>163.89</v>
      </c>
      <c r="X229" s="55">
        <v>91.05</v>
      </c>
      <c r="Y229" s="55">
        <v>54.629999999999995</v>
      </c>
      <c r="Z229" s="55">
        <v>145.68</v>
      </c>
      <c r="AA229" s="55">
        <v>136.57499999999999</v>
      </c>
      <c r="AB229" s="55">
        <v>145.68</v>
      </c>
      <c r="AC229" s="55">
        <v>163.89</v>
      </c>
      <c r="AD229" s="55">
        <v>145.68</v>
      </c>
      <c r="AE229" s="55">
        <v>163.89</v>
      </c>
      <c r="AF229" s="55">
        <v>33.1875</v>
      </c>
      <c r="AG229" s="55">
        <v>79.668749999999989</v>
      </c>
      <c r="AH229" s="55">
        <v>163.89</v>
      </c>
      <c r="AI229" s="55">
        <v>12.617000000000001</v>
      </c>
      <c r="AJ229" s="55">
        <v>12.617000000000001</v>
      </c>
      <c r="AK229" s="55">
        <v>91.05</v>
      </c>
    </row>
    <row r="230" spans="1:37">
      <c r="A230" s="163"/>
      <c r="B230" s="81" t="s">
        <v>83</v>
      </c>
      <c r="C230" s="82">
        <v>36415</v>
      </c>
      <c r="D230" s="165"/>
      <c r="E230" s="54">
        <v>12.75</v>
      </c>
      <c r="F230" s="55">
        <f t="shared" si="6"/>
        <v>3.0750000000000002</v>
      </c>
      <c r="G230" s="55">
        <f t="shared" si="7"/>
        <v>11.475</v>
      </c>
      <c r="H230" s="55">
        <v>5.1000000000000005</v>
      </c>
      <c r="I230" s="55"/>
      <c r="J230" s="55">
        <v>5.5781249999999991</v>
      </c>
      <c r="K230" s="55">
        <v>10.200000000000001</v>
      </c>
      <c r="L230" s="128"/>
      <c r="M230" s="55">
        <v>3.0750000000000002</v>
      </c>
      <c r="N230" s="55">
        <v>6.6937499999999996</v>
      </c>
      <c r="O230" s="55">
        <v>8.9249999999999989</v>
      </c>
      <c r="P230" s="55">
        <v>4.4624999999999995</v>
      </c>
      <c r="Q230" s="55">
        <v>10.200000000000001</v>
      </c>
      <c r="R230" s="128"/>
      <c r="S230" s="55">
        <v>9.5625</v>
      </c>
      <c r="T230" s="55">
        <v>6.375</v>
      </c>
      <c r="U230" s="55">
        <v>6.375</v>
      </c>
      <c r="V230" s="55">
        <v>11.475</v>
      </c>
      <c r="W230" s="55">
        <v>11.475</v>
      </c>
      <c r="X230" s="55">
        <v>6.375</v>
      </c>
      <c r="Y230" s="55">
        <v>3.8249999999999997</v>
      </c>
      <c r="Z230" s="55">
        <v>10.200000000000001</v>
      </c>
      <c r="AA230" s="55">
        <v>9.5625</v>
      </c>
      <c r="AB230" s="55">
        <v>10.200000000000001</v>
      </c>
      <c r="AC230" s="55">
        <v>11.475</v>
      </c>
      <c r="AD230" s="55">
        <v>10.200000000000001</v>
      </c>
      <c r="AE230" s="55">
        <v>11.475</v>
      </c>
      <c r="AF230" s="55"/>
      <c r="AG230" s="55">
        <v>5.5781249999999991</v>
      </c>
      <c r="AH230" s="55">
        <v>11.475</v>
      </c>
      <c r="AI230" s="55">
        <v>3.0750000000000002</v>
      </c>
      <c r="AJ230" s="55">
        <v>3.0750000000000002</v>
      </c>
      <c r="AK230" s="55">
        <v>6.375</v>
      </c>
    </row>
    <row r="231" spans="1:37">
      <c r="A231" s="162">
        <v>118</v>
      </c>
      <c r="B231" s="85" t="s">
        <v>224</v>
      </c>
      <c r="C231" s="86">
        <v>82306</v>
      </c>
      <c r="D231" s="164" t="s">
        <v>81</v>
      </c>
      <c r="E231" s="54">
        <v>360.6</v>
      </c>
      <c r="F231" s="55">
        <f t="shared" si="6"/>
        <v>36.179000000000002</v>
      </c>
      <c r="G231" s="55">
        <f t="shared" si="7"/>
        <v>324.54000000000002</v>
      </c>
      <c r="H231" s="55">
        <v>144.24</v>
      </c>
      <c r="I231" s="55">
        <v>40</v>
      </c>
      <c r="J231" s="55">
        <v>157.76249999999999</v>
      </c>
      <c r="K231" s="55">
        <v>288.48</v>
      </c>
      <c r="L231" s="128">
        <v>42.27</v>
      </c>
      <c r="M231" s="55">
        <v>36.179000000000002</v>
      </c>
      <c r="N231" s="55">
        <v>189.315</v>
      </c>
      <c r="O231" s="55">
        <v>252.42</v>
      </c>
      <c r="P231" s="55">
        <v>126.21</v>
      </c>
      <c r="Q231" s="55">
        <v>288.48</v>
      </c>
      <c r="R231" s="128">
        <v>42.27</v>
      </c>
      <c r="S231" s="55">
        <v>270.45000000000005</v>
      </c>
      <c r="T231" s="55">
        <v>180.3</v>
      </c>
      <c r="U231" s="55">
        <v>180.3</v>
      </c>
      <c r="V231" s="55">
        <v>324.54000000000002</v>
      </c>
      <c r="W231" s="55">
        <v>324.54000000000002</v>
      </c>
      <c r="X231" s="55">
        <v>180.3</v>
      </c>
      <c r="Y231" s="55">
        <v>108.18</v>
      </c>
      <c r="Z231" s="55">
        <v>288.48</v>
      </c>
      <c r="AA231" s="55">
        <v>270.45000000000005</v>
      </c>
      <c r="AB231" s="55">
        <v>288.48</v>
      </c>
      <c r="AC231" s="55">
        <v>324.54000000000002</v>
      </c>
      <c r="AD231" s="55">
        <v>288.48</v>
      </c>
      <c r="AE231" s="55">
        <v>324.54000000000002</v>
      </c>
      <c r="AF231" s="55">
        <v>95.107500000000002</v>
      </c>
      <c r="AG231" s="55">
        <v>157.76249999999999</v>
      </c>
      <c r="AH231" s="55">
        <v>324.54000000000002</v>
      </c>
      <c r="AI231" s="55">
        <v>36.179000000000002</v>
      </c>
      <c r="AJ231" s="55">
        <v>36.179000000000002</v>
      </c>
      <c r="AK231" s="55">
        <v>180.3</v>
      </c>
    </row>
    <row r="232" spans="1:37">
      <c r="A232" s="163"/>
      <c r="B232" s="81" t="s">
        <v>83</v>
      </c>
      <c r="C232" s="82">
        <v>36415</v>
      </c>
      <c r="D232" s="165"/>
      <c r="E232" s="54">
        <v>12.75</v>
      </c>
      <c r="F232" s="55">
        <f t="shared" si="6"/>
        <v>3.0750000000000002</v>
      </c>
      <c r="G232" s="55">
        <f t="shared" si="7"/>
        <v>11.475</v>
      </c>
      <c r="H232" s="55">
        <v>5.1000000000000005</v>
      </c>
      <c r="I232" s="55"/>
      <c r="J232" s="55">
        <v>5.5781249999999991</v>
      </c>
      <c r="K232" s="55">
        <v>10.200000000000001</v>
      </c>
      <c r="L232" s="128"/>
      <c r="M232" s="55">
        <v>3.0750000000000002</v>
      </c>
      <c r="N232" s="55">
        <v>6.6937499999999996</v>
      </c>
      <c r="O232" s="55">
        <v>8.9249999999999989</v>
      </c>
      <c r="P232" s="55">
        <v>4.4624999999999995</v>
      </c>
      <c r="Q232" s="55">
        <v>10.200000000000001</v>
      </c>
      <c r="R232" s="128"/>
      <c r="S232" s="55">
        <v>9.5625</v>
      </c>
      <c r="T232" s="55">
        <v>6.375</v>
      </c>
      <c r="U232" s="55">
        <v>6.375</v>
      </c>
      <c r="V232" s="55">
        <v>11.475</v>
      </c>
      <c r="W232" s="55">
        <v>11.475</v>
      </c>
      <c r="X232" s="55">
        <v>6.375</v>
      </c>
      <c r="Y232" s="55">
        <v>3.8249999999999997</v>
      </c>
      <c r="Z232" s="55">
        <v>10.200000000000001</v>
      </c>
      <c r="AA232" s="55">
        <v>9.5625</v>
      </c>
      <c r="AB232" s="55">
        <v>10.200000000000001</v>
      </c>
      <c r="AC232" s="55">
        <v>11.475</v>
      </c>
      <c r="AD232" s="55">
        <v>10.200000000000001</v>
      </c>
      <c r="AE232" s="55">
        <v>11.475</v>
      </c>
      <c r="AF232" s="55"/>
      <c r="AG232" s="55">
        <v>5.5781249999999991</v>
      </c>
      <c r="AH232" s="55">
        <v>11.475</v>
      </c>
      <c r="AI232" s="55">
        <v>3.0750000000000002</v>
      </c>
      <c r="AJ232" s="55">
        <v>3.0750000000000002</v>
      </c>
      <c r="AK232" s="55">
        <v>6.375</v>
      </c>
    </row>
    <row r="233" spans="1:37">
      <c r="A233" s="162">
        <v>119</v>
      </c>
      <c r="B233" s="85" t="s">
        <v>225</v>
      </c>
      <c r="C233" s="86">
        <v>87800</v>
      </c>
      <c r="D233" s="164" t="s">
        <v>81</v>
      </c>
      <c r="E233" s="54">
        <v>221.6</v>
      </c>
      <c r="F233" s="55">
        <f t="shared" si="6"/>
        <v>28.63</v>
      </c>
      <c r="G233" s="55">
        <f t="shared" si="7"/>
        <v>199.44</v>
      </c>
      <c r="H233" s="55">
        <v>88.64</v>
      </c>
      <c r="I233" s="55"/>
      <c r="J233" s="55">
        <v>96.949999999999989</v>
      </c>
      <c r="K233" s="55">
        <v>177.28</v>
      </c>
      <c r="L233" s="128">
        <v>28.63</v>
      </c>
      <c r="M233" s="55">
        <v>49.027000000000001</v>
      </c>
      <c r="N233" s="55">
        <v>116.33999999999997</v>
      </c>
      <c r="O233" s="55">
        <v>155.11999999999998</v>
      </c>
      <c r="P233" s="55">
        <v>77.559999999999988</v>
      </c>
      <c r="Q233" s="55">
        <v>177.28</v>
      </c>
      <c r="R233" s="128">
        <v>28.63</v>
      </c>
      <c r="S233" s="55">
        <v>166.2</v>
      </c>
      <c r="T233" s="55">
        <v>110.8</v>
      </c>
      <c r="U233" s="55">
        <v>110.8</v>
      </c>
      <c r="V233" s="55">
        <v>199.44</v>
      </c>
      <c r="W233" s="55">
        <v>199.44</v>
      </c>
      <c r="X233" s="55">
        <v>110.8</v>
      </c>
      <c r="Y233" s="55">
        <v>66.47999999999999</v>
      </c>
      <c r="Z233" s="55">
        <v>177.28</v>
      </c>
      <c r="AA233" s="55">
        <v>166.2</v>
      </c>
      <c r="AB233" s="55">
        <v>177.28</v>
      </c>
      <c r="AC233" s="55">
        <v>199.44</v>
      </c>
      <c r="AD233" s="55">
        <v>177.28</v>
      </c>
      <c r="AE233" s="55">
        <v>199.44</v>
      </c>
      <c r="AF233" s="55">
        <v>64.417500000000004</v>
      </c>
      <c r="AG233" s="55">
        <v>96.949999999999989</v>
      </c>
      <c r="AH233" s="55">
        <v>199.44</v>
      </c>
      <c r="AI233" s="55">
        <v>49.027000000000001</v>
      </c>
      <c r="AJ233" s="55">
        <v>49.027000000000001</v>
      </c>
      <c r="AK233" s="55">
        <v>110.8</v>
      </c>
    </row>
    <row r="234" spans="1:37">
      <c r="A234" s="163"/>
      <c r="B234" s="81" t="s">
        <v>83</v>
      </c>
      <c r="C234" s="82">
        <v>36415</v>
      </c>
      <c r="D234" s="165"/>
      <c r="E234" s="54">
        <v>12.75</v>
      </c>
      <c r="F234" s="55">
        <f t="shared" si="6"/>
        <v>3.0750000000000002</v>
      </c>
      <c r="G234" s="55">
        <f t="shared" si="7"/>
        <v>11.475</v>
      </c>
      <c r="H234" s="55">
        <v>5.1000000000000005</v>
      </c>
      <c r="I234" s="55"/>
      <c r="J234" s="55">
        <v>5.5781249999999991</v>
      </c>
      <c r="K234" s="55">
        <v>10.200000000000001</v>
      </c>
      <c r="L234" s="128"/>
      <c r="M234" s="55">
        <v>3.0750000000000002</v>
      </c>
      <c r="N234" s="55">
        <v>6.6937499999999996</v>
      </c>
      <c r="O234" s="55">
        <v>8.9249999999999989</v>
      </c>
      <c r="P234" s="55">
        <v>4.4624999999999995</v>
      </c>
      <c r="Q234" s="55">
        <v>10.200000000000001</v>
      </c>
      <c r="R234" s="128"/>
      <c r="S234" s="55">
        <v>9.5625</v>
      </c>
      <c r="T234" s="55">
        <v>6.375</v>
      </c>
      <c r="U234" s="55">
        <v>6.375</v>
      </c>
      <c r="V234" s="55">
        <v>11.475</v>
      </c>
      <c r="W234" s="55">
        <v>11.475</v>
      </c>
      <c r="X234" s="55">
        <v>6.375</v>
      </c>
      <c r="Y234" s="55">
        <v>3.8249999999999997</v>
      </c>
      <c r="Z234" s="55">
        <v>10.200000000000001</v>
      </c>
      <c r="AA234" s="55">
        <v>9.5625</v>
      </c>
      <c r="AB234" s="55">
        <v>10.200000000000001</v>
      </c>
      <c r="AC234" s="55">
        <v>11.475</v>
      </c>
      <c r="AD234" s="55">
        <v>10.200000000000001</v>
      </c>
      <c r="AE234" s="55">
        <v>11.475</v>
      </c>
      <c r="AF234" s="55"/>
      <c r="AG234" s="55">
        <v>5.5781249999999991</v>
      </c>
      <c r="AH234" s="55">
        <v>11.475</v>
      </c>
      <c r="AI234" s="55">
        <v>3.0750000000000002</v>
      </c>
      <c r="AJ234" s="55">
        <v>3.0750000000000002</v>
      </c>
      <c r="AK234" s="55">
        <v>6.375</v>
      </c>
    </row>
    <row r="235" spans="1:37">
      <c r="A235" s="118">
        <v>120</v>
      </c>
      <c r="B235" s="83" t="s">
        <v>226</v>
      </c>
      <c r="C235" s="84" t="s">
        <v>227</v>
      </c>
      <c r="D235" s="84" t="s">
        <v>123</v>
      </c>
      <c r="E235" s="54">
        <v>180</v>
      </c>
      <c r="F235" s="55">
        <f t="shared" si="6"/>
        <v>4.4000000000000004</v>
      </c>
      <c r="G235" s="55">
        <f t="shared" si="7"/>
        <v>162</v>
      </c>
      <c r="H235" s="55">
        <v>72</v>
      </c>
      <c r="I235" s="55"/>
      <c r="J235" s="55">
        <v>78.749999999999986</v>
      </c>
      <c r="K235" s="55">
        <v>144</v>
      </c>
      <c r="L235" s="128">
        <v>4.4000000000000004</v>
      </c>
      <c r="M235" s="55"/>
      <c r="N235" s="55">
        <v>94.499999999999986</v>
      </c>
      <c r="O235" s="55">
        <v>125.99999999999999</v>
      </c>
      <c r="P235" s="55">
        <v>62.999999999999993</v>
      </c>
      <c r="Q235" s="55">
        <v>144</v>
      </c>
      <c r="R235" s="128">
        <v>4.4000000000000004</v>
      </c>
      <c r="S235" s="55">
        <v>135</v>
      </c>
      <c r="T235" s="55">
        <v>90</v>
      </c>
      <c r="U235" s="55">
        <v>90</v>
      </c>
      <c r="V235" s="55">
        <v>162</v>
      </c>
      <c r="W235" s="55">
        <v>162</v>
      </c>
      <c r="X235" s="55">
        <v>90</v>
      </c>
      <c r="Y235" s="55">
        <v>54</v>
      </c>
      <c r="Z235" s="55">
        <v>144</v>
      </c>
      <c r="AA235" s="55">
        <v>135</v>
      </c>
      <c r="AB235" s="55">
        <v>144</v>
      </c>
      <c r="AC235" s="55">
        <v>162</v>
      </c>
      <c r="AD235" s="55">
        <v>144</v>
      </c>
      <c r="AE235" s="55">
        <v>162</v>
      </c>
      <c r="AF235" s="55">
        <v>9.9</v>
      </c>
      <c r="AG235" s="55">
        <v>78.749999999999986</v>
      </c>
      <c r="AH235" s="55">
        <v>162</v>
      </c>
      <c r="AI235" s="55"/>
      <c r="AJ235" s="55"/>
      <c r="AK235" s="55">
        <v>90</v>
      </c>
    </row>
    <row r="236" spans="1:37">
      <c r="A236" s="162">
        <v>121</v>
      </c>
      <c r="B236" s="90" t="s">
        <v>228</v>
      </c>
      <c r="C236" s="91">
        <v>72141</v>
      </c>
      <c r="D236" s="91" t="s">
        <v>98</v>
      </c>
      <c r="E236" s="54">
        <v>1200</v>
      </c>
      <c r="F236" s="55">
        <f t="shared" si="6"/>
        <v>215.12077625729401</v>
      </c>
      <c r="G236" s="55">
        <f t="shared" si="7"/>
        <v>1080</v>
      </c>
      <c r="H236" s="55">
        <v>480</v>
      </c>
      <c r="I236" s="55"/>
      <c r="J236" s="55">
        <v>525</v>
      </c>
      <c r="K236" s="55">
        <v>960</v>
      </c>
      <c r="L236" s="128">
        <v>406</v>
      </c>
      <c r="M236" s="55">
        <v>215.12077625729401</v>
      </c>
      <c r="N236" s="55">
        <v>630</v>
      </c>
      <c r="O236" s="55">
        <v>840</v>
      </c>
      <c r="P236" s="55">
        <v>420</v>
      </c>
      <c r="Q236" s="55">
        <v>960</v>
      </c>
      <c r="R236" s="128">
        <v>406</v>
      </c>
      <c r="S236" s="55">
        <v>900</v>
      </c>
      <c r="T236" s="55">
        <v>600</v>
      </c>
      <c r="U236" s="55">
        <v>600</v>
      </c>
      <c r="V236" s="55">
        <v>1080</v>
      </c>
      <c r="W236" s="55">
        <v>1080</v>
      </c>
      <c r="X236" s="55">
        <v>600</v>
      </c>
      <c r="Y236" s="55">
        <v>360</v>
      </c>
      <c r="Z236" s="55">
        <v>960</v>
      </c>
      <c r="AA236" s="55">
        <v>900</v>
      </c>
      <c r="AB236" s="55">
        <v>960</v>
      </c>
      <c r="AC236" s="55">
        <v>1080</v>
      </c>
      <c r="AD236" s="55">
        <v>960</v>
      </c>
      <c r="AE236" s="55">
        <v>1080</v>
      </c>
      <c r="AF236" s="55">
        <v>913.5</v>
      </c>
      <c r="AG236" s="55">
        <v>525</v>
      </c>
      <c r="AH236" s="55">
        <v>1080</v>
      </c>
      <c r="AI236" s="55">
        <v>215.12077625729401</v>
      </c>
      <c r="AJ236" s="55">
        <v>215.12077625729401</v>
      </c>
      <c r="AK236" s="55">
        <v>600</v>
      </c>
    </row>
    <row r="237" spans="1:37">
      <c r="A237" s="163"/>
      <c r="B237" s="67" t="s">
        <v>72</v>
      </c>
      <c r="C237" s="68"/>
      <c r="D237" s="69" t="s">
        <v>118</v>
      </c>
      <c r="E237" s="54"/>
      <c r="F237" s="55">
        <f t="shared" si="6"/>
        <v>0</v>
      </c>
      <c r="G237" s="55">
        <f t="shared" si="7"/>
        <v>0</v>
      </c>
      <c r="H237" s="55">
        <v>0</v>
      </c>
      <c r="I237" s="55"/>
      <c r="J237" s="55">
        <v>0</v>
      </c>
      <c r="K237" s="55">
        <v>0</v>
      </c>
      <c r="L237" s="128"/>
      <c r="M237" s="55"/>
      <c r="N237" s="55">
        <v>0</v>
      </c>
      <c r="O237" s="55">
        <v>0</v>
      </c>
      <c r="P237" s="55">
        <v>0</v>
      </c>
      <c r="Q237" s="55">
        <v>0</v>
      </c>
      <c r="R237" s="128"/>
      <c r="S237" s="55">
        <v>0</v>
      </c>
      <c r="T237" s="55">
        <v>0</v>
      </c>
      <c r="U237" s="55">
        <v>0</v>
      </c>
      <c r="V237" s="55">
        <v>0</v>
      </c>
      <c r="W237" s="55">
        <v>0</v>
      </c>
      <c r="X237" s="55">
        <v>0</v>
      </c>
      <c r="Y237" s="55">
        <v>0</v>
      </c>
      <c r="Z237" s="55">
        <v>0</v>
      </c>
      <c r="AA237" s="55">
        <v>0</v>
      </c>
      <c r="AB237" s="55">
        <v>0</v>
      </c>
      <c r="AC237" s="55">
        <v>0</v>
      </c>
      <c r="AD237" s="55">
        <v>0</v>
      </c>
      <c r="AE237" s="55">
        <v>0</v>
      </c>
      <c r="AF237" s="55"/>
      <c r="AG237" s="55">
        <v>0</v>
      </c>
      <c r="AH237" s="55">
        <v>0</v>
      </c>
      <c r="AI237" s="55"/>
      <c r="AJ237" s="55"/>
      <c r="AK237" s="55">
        <v>0</v>
      </c>
    </row>
    <row r="238" spans="1:37">
      <c r="A238" s="162">
        <v>122</v>
      </c>
      <c r="B238" s="90" t="s">
        <v>229</v>
      </c>
      <c r="C238" s="91">
        <v>71250</v>
      </c>
      <c r="D238" s="91" t="s">
        <v>98</v>
      </c>
      <c r="E238" s="54">
        <v>1270.8</v>
      </c>
      <c r="F238" s="55">
        <f t="shared" si="6"/>
        <v>103.46590379342101</v>
      </c>
      <c r="G238" s="55">
        <f t="shared" si="7"/>
        <v>1143.72</v>
      </c>
      <c r="H238" s="55">
        <v>508.32</v>
      </c>
      <c r="I238" s="55"/>
      <c r="J238" s="55">
        <v>555.97499999999991</v>
      </c>
      <c r="K238" s="55">
        <v>1016.64</v>
      </c>
      <c r="L238" s="128">
        <v>215</v>
      </c>
      <c r="M238" s="55">
        <v>103.46590379342101</v>
      </c>
      <c r="N238" s="55">
        <v>667.17</v>
      </c>
      <c r="O238" s="55">
        <v>889.56</v>
      </c>
      <c r="P238" s="55">
        <v>444.78</v>
      </c>
      <c r="Q238" s="55">
        <v>1016.64</v>
      </c>
      <c r="R238" s="128">
        <v>215</v>
      </c>
      <c r="S238" s="55">
        <v>953.09999999999991</v>
      </c>
      <c r="T238" s="55">
        <v>635.4</v>
      </c>
      <c r="U238" s="55">
        <v>635.4</v>
      </c>
      <c r="V238" s="55">
        <v>1143.72</v>
      </c>
      <c r="W238" s="55">
        <v>1143.72</v>
      </c>
      <c r="X238" s="55">
        <v>635.4</v>
      </c>
      <c r="Y238" s="55">
        <v>381.23999999999995</v>
      </c>
      <c r="Z238" s="55">
        <v>1016.64</v>
      </c>
      <c r="AA238" s="55">
        <v>953.09999999999991</v>
      </c>
      <c r="AB238" s="55">
        <v>1016.64</v>
      </c>
      <c r="AC238" s="55">
        <v>1143.72</v>
      </c>
      <c r="AD238" s="55">
        <v>1016.64</v>
      </c>
      <c r="AE238" s="55">
        <v>1143.72</v>
      </c>
      <c r="AF238" s="55">
        <v>483.75</v>
      </c>
      <c r="AG238" s="55">
        <v>555.97499999999991</v>
      </c>
      <c r="AH238" s="55">
        <v>1143.72</v>
      </c>
      <c r="AI238" s="55">
        <v>103.46590379342101</v>
      </c>
      <c r="AJ238" s="55">
        <v>103.46590379342101</v>
      </c>
      <c r="AK238" s="55">
        <v>635.4</v>
      </c>
    </row>
    <row r="239" spans="1:37">
      <c r="A239" s="163"/>
      <c r="B239" s="67" t="s">
        <v>72</v>
      </c>
      <c r="C239" s="68"/>
      <c r="D239" s="69" t="s">
        <v>118</v>
      </c>
      <c r="E239" s="54"/>
      <c r="F239" s="55">
        <f t="shared" si="6"/>
        <v>0</v>
      </c>
      <c r="G239" s="55">
        <f t="shared" si="7"/>
        <v>0</v>
      </c>
      <c r="H239" s="55">
        <v>0</v>
      </c>
      <c r="I239" s="55"/>
      <c r="J239" s="55">
        <v>0</v>
      </c>
      <c r="K239" s="55">
        <v>0</v>
      </c>
      <c r="L239" s="128"/>
      <c r="M239" s="55"/>
      <c r="N239" s="55">
        <v>0</v>
      </c>
      <c r="O239" s="55">
        <v>0</v>
      </c>
      <c r="P239" s="55">
        <v>0</v>
      </c>
      <c r="Q239" s="55">
        <v>0</v>
      </c>
      <c r="R239" s="128"/>
      <c r="S239" s="55">
        <v>0</v>
      </c>
      <c r="T239" s="55">
        <v>0</v>
      </c>
      <c r="U239" s="55">
        <v>0</v>
      </c>
      <c r="V239" s="55">
        <v>0</v>
      </c>
      <c r="W239" s="55">
        <v>0</v>
      </c>
      <c r="X239" s="55">
        <v>0</v>
      </c>
      <c r="Y239" s="55">
        <v>0</v>
      </c>
      <c r="Z239" s="55">
        <v>0</v>
      </c>
      <c r="AA239" s="55">
        <v>0</v>
      </c>
      <c r="AB239" s="55">
        <v>0</v>
      </c>
      <c r="AC239" s="55">
        <v>0</v>
      </c>
      <c r="AD239" s="55">
        <v>0</v>
      </c>
      <c r="AE239" s="55">
        <v>0</v>
      </c>
      <c r="AF239" s="55"/>
      <c r="AG239" s="55">
        <v>0</v>
      </c>
      <c r="AH239" s="55">
        <v>0</v>
      </c>
      <c r="AI239" s="55"/>
      <c r="AJ239" s="55"/>
      <c r="AK239" s="55">
        <v>0</v>
      </c>
    </row>
    <row r="240" spans="1:37">
      <c r="A240" s="162">
        <v>123</v>
      </c>
      <c r="B240" s="85" t="s">
        <v>230</v>
      </c>
      <c r="C240" s="86">
        <v>94660</v>
      </c>
      <c r="D240" s="86" t="s">
        <v>123</v>
      </c>
      <c r="E240" s="54">
        <v>575</v>
      </c>
      <c r="F240" s="55">
        <f t="shared" si="6"/>
        <v>169.81295779372999</v>
      </c>
      <c r="G240" s="55">
        <f t="shared" si="7"/>
        <v>517.5</v>
      </c>
      <c r="H240" s="55">
        <v>230</v>
      </c>
      <c r="I240" s="55"/>
      <c r="J240" s="55">
        <v>251.5625</v>
      </c>
      <c r="K240" s="55">
        <v>460</v>
      </c>
      <c r="L240" s="128"/>
      <c r="M240" s="55">
        <v>169.81295779372999</v>
      </c>
      <c r="N240" s="55">
        <v>301.875</v>
      </c>
      <c r="O240" s="55">
        <v>402.5</v>
      </c>
      <c r="P240" s="55">
        <v>201.25</v>
      </c>
      <c r="Q240" s="55">
        <v>460</v>
      </c>
      <c r="R240" s="128"/>
      <c r="S240" s="55">
        <v>431.25</v>
      </c>
      <c r="T240" s="55">
        <v>287.5</v>
      </c>
      <c r="U240" s="55">
        <v>287.5</v>
      </c>
      <c r="V240" s="55">
        <v>517.5</v>
      </c>
      <c r="W240" s="55">
        <v>517.5</v>
      </c>
      <c r="X240" s="55">
        <v>287.5</v>
      </c>
      <c r="Y240" s="55">
        <v>172.5</v>
      </c>
      <c r="Z240" s="55">
        <v>460</v>
      </c>
      <c r="AA240" s="55">
        <v>431.25</v>
      </c>
      <c r="AB240" s="55">
        <v>460</v>
      </c>
      <c r="AC240" s="55">
        <v>517.5</v>
      </c>
      <c r="AD240" s="55">
        <v>460</v>
      </c>
      <c r="AE240" s="55">
        <v>517.5</v>
      </c>
      <c r="AF240" s="55"/>
      <c r="AG240" s="55">
        <v>251.5625</v>
      </c>
      <c r="AH240" s="55">
        <v>517.5</v>
      </c>
      <c r="AI240" s="55">
        <v>169.81295779372999</v>
      </c>
      <c r="AJ240" s="55">
        <v>169.81295779372999</v>
      </c>
      <c r="AK240" s="55">
        <v>287.5</v>
      </c>
    </row>
    <row r="241" spans="1:37">
      <c r="A241" s="163"/>
      <c r="B241" s="62" t="s">
        <v>159</v>
      </c>
      <c r="C241" s="92">
        <v>99211</v>
      </c>
      <c r="D241" s="66" t="s">
        <v>123</v>
      </c>
      <c r="E241" s="54">
        <v>314</v>
      </c>
      <c r="F241" s="55">
        <f t="shared" si="6"/>
        <v>21.620239979520001</v>
      </c>
      <c r="G241" s="55">
        <f t="shared" si="7"/>
        <v>282.60000000000002</v>
      </c>
      <c r="H241" s="55">
        <v>125.60000000000001</v>
      </c>
      <c r="I241" s="55"/>
      <c r="J241" s="55">
        <v>137.375</v>
      </c>
      <c r="K241" s="55">
        <v>251.20000000000002</v>
      </c>
      <c r="L241" s="128"/>
      <c r="M241" s="55">
        <v>21.620239979520001</v>
      </c>
      <c r="N241" s="55">
        <v>164.85</v>
      </c>
      <c r="O241" s="55">
        <v>219.79999999999998</v>
      </c>
      <c r="P241" s="55">
        <v>109.89999999999999</v>
      </c>
      <c r="Q241" s="55">
        <v>251.20000000000002</v>
      </c>
      <c r="R241" s="128"/>
      <c r="S241" s="55">
        <v>235.5</v>
      </c>
      <c r="T241" s="55">
        <v>157</v>
      </c>
      <c r="U241" s="55">
        <v>157</v>
      </c>
      <c r="V241" s="55">
        <v>282.60000000000002</v>
      </c>
      <c r="W241" s="55">
        <v>282.60000000000002</v>
      </c>
      <c r="X241" s="55">
        <v>157</v>
      </c>
      <c r="Y241" s="55">
        <v>94.2</v>
      </c>
      <c r="Z241" s="55">
        <v>251.20000000000002</v>
      </c>
      <c r="AA241" s="55">
        <v>235.5</v>
      </c>
      <c r="AB241" s="55">
        <v>251.20000000000002</v>
      </c>
      <c r="AC241" s="55">
        <v>282.60000000000002</v>
      </c>
      <c r="AD241" s="55">
        <v>251.20000000000002</v>
      </c>
      <c r="AE241" s="55">
        <v>282.60000000000002</v>
      </c>
      <c r="AF241" s="55"/>
      <c r="AG241" s="55">
        <v>137.375</v>
      </c>
      <c r="AH241" s="55">
        <v>282.60000000000002</v>
      </c>
      <c r="AI241" s="55">
        <v>21.620239979520001</v>
      </c>
      <c r="AJ241" s="55">
        <v>21.620239979520001</v>
      </c>
      <c r="AK241" s="55">
        <v>157</v>
      </c>
    </row>
    <row r="242" spans="1:37">
      <c r="A242" s="162">
        <v>124</v>
      </c>
      <c r="B242" s="90" t="s">
        <v>231</v>
      </c>
      <c r="C242" s="91">
        <v>78815</v>
      </c>
      <c r="D242" s="91" t="s">
        <v>98</v>
      </c>
      <c r="E242" s="54">
        <v>4575</v>
      </c>
      <c r="F242" s="55">
        <f t="shared" si="6"/>
        <v>1332.19902437107</v>
      </c>
      <c r="G242" s="55">
        <f t="shared" si="7"/>
        <v>4117.5</v>
      </c>
      <c r="H242" s="55">
        <v>1830</v>
      </c>
      <c r="I242" s="55"/>
      <c r="J242" s="55">
        <v>2001.5625</v>
      </c>
      <c r="K242" s="55">
        <v>3660</v>
      </c>
      <c r="L242" s="128">
        <v>1480</v>
      </c>
      <c r="M242" s="55">
        <v>1332.19902437107</v>
      </c>
      <c r="N242" s="55">
        <v>2401.875</v>
      </c>
      <c r="O242" s="55">
        <v>3202.5</v>
      </c>
      <c r="P242" s="55">
        <v>1601.25</v>
      </c>
      <c r="Q242" s="55">
        <v>3660</v>
      </c>
      <c r="R242" s="128">
        <v>1480</v>
      </c>
      <c r="S242" s="55">
        <v>3431.25</v>
      </c>
      <c r="T242" s="55">
        <v>2287.5</v>
      </c>
      <c r="U242" s="55">
        <v>2287.5</v>
      </c>
      <c r="V242" s="55">
        <v>4117.5</v>
      </c>
      <c r="W242" s="55">
        <v>4117.5</v>
      </c>
      <c r="X242" s="55">
        <v>2287.5</v>
      </c>
      <c r="Y242" s="55">
        <v>1372.5</v>
      </c>
      <c r="Z242" s="55">
        <v>3660</v>
      </c>
      <c r="AA242" s="55">
        <v>3431.25</v>
      </c>
      <c r="AB242" s="55">
        <v>3660</v>
      </c>
      <c r="AC242" s="55">
        <v>4117.5</v>
      </c>
      <c r="AD242" s="55">
        <v>3660</v>
      </c>
      <c r="AE242" s="55">
        <v>4117.5</v>
      </c>
      <c r="AF242" s="55">
        <v>3330</v>
      </c>
      <c r="AG242" s="55">
        <v>2001.5625</v>
      </c>
      <c r="AH242" s="55">
        <v>4117.5</v>
      </c>
      <c r="AI242" s="55">
        <v>1332.19902437107</v>
      </c>
      <c r="AJ242" s="55">
        <v>1332.19902437107</v>
      </c>
      <c r="AK242" s="55">
        <v>2287.5</v>
      </c>
    </row>
    <row r="243" spans="1:37">
      <c r="A243" s="171"/>
      <c r="B243" s="62" t="s">
        <v>232</v>
      </c>
      <c r="C243" s="63" t="s">
        <v>233</v>
      </c>
      <c r="D243" s="64" t="s">
        <v>195</v>
      </c>
      <c r="E243" s="54">
        <v>927</v>
      </c>
      <c r="F243" s="55">
        <f t="shared" si="6"/>
        <v>278.09999999999997</v>
      </c>
      <c r="G243" s="55">
        <f t="shared" si="7"/>
        <v>834.30000000000007</v>
      </c>
      <c r="H243" s="55">
        <v>370.8</v>
      </c>
      <c r="I243" s="55"/>
      <c r="J243" s="55">
        <v>405.5625</v>
      </c>
      <c r="K243" s="55">
        <v>741.6</v>
      </c>
      <c r="L243" s="128"/>
      <c r="M243" s="55"/>
      <c r="N243" s="55">
        <v>486.67499999999995</v>
      </c>
      <c r="O243" s="55">
        <v>648.9</v>
      </c>
      <c r="P243" s="55">
        <v>324.45</v>
      </c>
      <c r="Q243" s="55">
        <v>741.6</v>
      </c>
      <c r="R243" s="128"/>
      <c r="S243" s="55">
        <v>695.25</v>
      </c>
      <c r="T243" s="55">
        <v>463.5</v>
      </c>
      <c r="U243" s="55">
        <v>463.5</v>
      </c>
      <c r="V243" s="55">
        <v>834.30000000000007</v>
      </c>
      <c r="W243" s="55">
        <v>834.30000000000007</v>
      </c>
      <c r="X243" s="55">
        <v>463.5</v>
      </c>
      <c r="Y243" s="55">
        <v>278.09999999999997</v>
      </c>
      <c r="Z243" s="55">
        <v>741.6</v>
      </c>
      <c r="AA243" s="55">
        <v>695.25</v>
      </c>
      <c r="AB243" s="55">
        <v>741.6</v>
      </c>
      <c r="AC243" s="55">
        <v>834.30000000000007</v>
      </c>
      <c r="AD243" s="55">
        <v>741.6</v>
      </c>
      <c r="AE243" s="55">
        <v>834.30000000000007</v>
      </c>
      <c r="AF243" s="55"/>
      <c r="AG243" s="55">
        <v>405.5625</v>
      </c>
      <c r="AH243" s="55">
        <v>834.30000000000007</v>
      </c>
      <c r="AI243" s="55"/>
      <c r="AJ243" s="55"/>
      <c r="AK243" s="55">
        <v>463.5</v>
      </c>
    </row>
    <row r="244" spans="1:37">
      <c r="A244" s="163"/>
      <c r="B244" s="67" t="s">
        <v>72</v>
      </c>
      <c r="C244" s="68"/>
      <c r="D244" s="69" t="s">
        <v>118</v>
      </c>
      <c r="E244" s="54"/>
      <c r="F244" s="55">
        <f t="shared" si="6"/>
        <v>0</v>
      </c>
      <c r="G244" s="55">
        <f t="shared" si="7"/>
        <v>0</v>
      </c>
      <c r="H244" s="55">
        <v>0</v>
      </c>
      <c r="I244" s="55"/>
      <c r="J244" s="55">
        <v>0</v>
      </c>
      <c r="K244" s="55">
        <v>0</v>
      </c>
      <c r="L244" s="128"/>
      <c r="M244" s="55"/>
      <c r="N244" s="55">
        <v>0</v>
      </c>
      <c r="O244" s="55">
        <v>0</v>
      </c>
      <c r="P244" s="55">
        <v>0</v>
      </c>
      <c r="Q244" s="55">
        <v>0</v>
      </c>
      <c r="R244" s="128"/>
      <c r="S244" s="55">
        <v>0</v>
      </c>
      <c r="T244" s="55">
        <v>0</v>
      </c>
      <c r="U244" s="55">
        <v>0</v>
      </c>
      <c r="V244" s="55">
        <v>0</v>
      </c>
      <c r="W244" s="55">
        <v>0</v>
      </c>
      <c r="X244" s="55">
        <v>0</v>
      </c>
      <c r="Y244" s="55">
        <v>0</v>
      </c>
      <c r="Z244" s="55">
        <v>0</v>
      </c>
      <c r="AA244" s="55">
        <v>0</v>
      </c>
      <c r="AB244" s="55">
        <v>0</v>
      </c>
      <c r="AC244" s="55">
        <v>0</v>
      </c>
      <c r="AD244" s="55">
        <v>0</v>
      </c>
      <c r="AE244" s="55">
        <v>0</v>
      </c>
      <c r="AF244" s="55"/>
      <c r="AG244" s="55">
        <v>0</v>
      </c>
      <c r="AH244" s="55">
        <v>0</v>
      </c>
      <c r="AI244" s="55"/>
      <c r="AJ244" s="55"/>
      <c r="AK244" s="55">
        <v>0</v>
      </c>
    </row>
    <row r="245" spans="1:37">
      <c r="A245" s="162">
        <v>125</v>
      </c>
      <c r="B245" s="85" t="s">
        <v>234</v>
      </c>
      <c r="C245" s="86">
        <v>83605</v>
      </c>
      <c r="D245" s="164" t="s">
        <v>81</v>
      </c>
      <c r="E245" s="54">
        <v>120</v>
      </c>
      <c r="F245" s="55">
        <f t="shared" si="6"/>
        <v>13.057</v>
      </c>
      <c r="G245" s="55">
        <f t="shared" si="7"/>
        <v>108</v>
      </c>
      <c r="H245" s="55">
        <v>48</v>
      </c>
      <c r="I245" s="55"/>
      <c r="J245" s="55">
        <v>52.5</v>
      </c>
      <c r="K245" s="55">
        <v>96</v>
      </c>
      <c r="L245" s="128">
        <v>15.25</v>
      </c>
      <c r="M245" s="55">
        <v>13.057</v>
      </c>
      <c r="N245" s="55">
        <v>63</v>
      </c>
      <c r="O245" s="55">
        <v>84</v>
      </c>
      <c r="P245" s="55">
        <v>42</v>
      </c>
      <c r="Q245" s="55">
        <v>96</v>
      </c>
      <c r="R245" s="128">
        <v>15.25</v>
      </c>
      <c r="S245" s="55">
        <v>90</v>
      </c>
      <c r="T245" s="55">
        <v>60</v>
      </c>
      <c r="U245" s="55">
        <v>60</v>
      </c>
      <c r="V245" s="55">
        <v>108</v>
      </c>
      <c r="W245" s="55">
        <v>108</v>
      </c>
      <c r="X245" s="55">
        <v>60</v>
      </c>
      <c r="Y245" s="55">
        <v>36</v>
      </c>
      <c r="Z245" s="55">
        <v>96</v>
      </c>
      <c r="AA245" s="55">
        <v>90</v>
      </c>
      <c r="AB245" s="55">
        <v>96</v>
      </c>
      <c r="AC245" s="55">
        <v>108</v>
      </c>
      <c r="AD245" s="55">
        <v>96</v>
      </c>
      <c r="AE245" s="55">
        <v>108</v>
      </c>
      <c r="AF245" s="55">
        <v>34.3125</v>
      </c>
      <c r="AG245" s="55">
        <v>52.5</v>
      </c>
      <c r="AH245" s="55">
        <v>108</v>
      </c>
      <c r="AI245" s="55">
        <v>13.057</v>
      </c>
      <c r="AJ245" s="55">
        <v>13.057</v>
      </c>
      <c r="AK245" s="55">
        <v>60</v>
      </c>
    </row>
    <row r="246" spans="1:37">
      <c r="A246" s="163"/>
      <c r="B246" s="62" t="s">
        <v>83</v>
      </c>
      <c r="C246" s="92">
        <v>36415</v>
      </c>
      <c r="D246" s="165"/>
      <c r="E246" s="54">
        <v>12.75</v>
      </c>
      <c r="F246" s="55">
        <f t="shared" si="6"/>
        <v>3.0750000000000002</v>
      </c>
      <c r="G246" s="55">
        <f t="shared" si="7"/>
        <v>11.475</v>
      </c>
      <c r="H246" s="55">
        <v>5.1000000000000005</v>
      </c>
      <c r="I246" s="55"/>
      <c r="J246" s="55">
        <v>5.5781249999999991</v>
      </c>
      <c r="K246" s="55">
        <v>10.200000000000001</v>
      </c>
      <c r="L246" s="128"/>
      <c r="M246" s="55">
        <v>3.0750000000000002</v>
      </c>
      <c r="N246" s="55">
        <v>6.6937499999999996</v>
      </c>
      <c r="O246" s="55">
        <v>8.9249999999999989</v>
      </c>
      <c r="P246" s="55">
        <v>4.4624999999999995</v>
      </c>
      <c r="Q246" s="55">
        <v>10.200000000000001</v>
      </c>
      <c r="R246" s="128"/>
      <c r="S246" s="55">
        <v>9.5625</v>
      </c>
      <c r="T246" s="55">
        <v>6.375</v>
      </c>
      <c r="U246" s="55">
        <v>6.375</v>
      </c>
      <c r="V246" s="55">
        <v>11.475</v>
      </c>
      <c r="W246" s="55">
        <v>11.475</v>
      </c>
      <c r="X246" s="55">
        <v>6.375</v>
      </c>
      <c r="Y246" s="55">
        <v>3.8249999999999997</v>
      </c>
      <c r="Z246" s="55">
        <v>10.200000000000001</v>
      </c>
      <c r="AA246" s="55">
        <v>9.5625</v>
      </c>
      <c r="AB246" s="55">
        <v>10.200000000000001</v>
      </c>
      <c r="AC246" s="55">
        <v>11.475</v>
      </c>
      <c r="AD246" s="55">
        <v>10.200000000000001</v>
      </c>
      <c r="AE246" s="55">
        <v>11.475</v>
      </c>
      <c r="AF246" s="55"/>
      <c r="AG246" s="55">
        <v>5.5781249999999991</v>
      </c>
      <c r="AH246" s="55">
        <v>11.475</v>
      </c>
      <c r="AI246" s="55">
        <v>3.0750000000000002</v>
      </c>
      <c r="AJ246" s="55">
        <v>3.0750000000000002</v>
      </c>
      <c r="AK246" s="55">
        <v>6.375</v>
      </c>
    </row>
    <row r="247" spans="1:37">
      <c r="A247" s="162">
        <v>126</v>
      </c>
      <c r="B247" s="85" t="s">
        <v>235</v>
      </c>
      <c r="C247" s="86">
        <v>85651</v>
      </c>
      <c r="D247" s="164" t="s">
        <v>81</v>
      </c>
      <c r="E247" s="54">
        <v>64.099999999999994</v>
      </c>
      <c r="F247" s="55">
        <f t="shared" si="6"/>
        <v>4.4894999999999996</v>
      </c>
      <c r="G247" s="55">
        <f t="shared" si="7"/>
        <v>57.69</v>
      </c>
      <c r="H247" s="55">
        <v>25.64</v>
      </c>
      <c r="I247" s="55"/>
      <c r="J247" s="55">
        <v>28.043749999999996</v>
      </c>
      <c r="K247" s="55">
        <v>51.28</v>
      </c>
      <c r="L247" s="128">
        <v>5.07</v>
      </c>
      <c r="M247" s="55">
        <v>4.4894999999999996</v>
      </c>
      <c r="N247" s="55">
        <v>33.652499999999989</v>
      </c>
      <c r="O247" s="55">
        <v>44.86999999999999</v>
      </c>
      <c r="P247" s="55">
        <v>22.434999999999995</v>
      </c>
      <c r="Q247" s="55">
        <v>51.28</v>
      </c>
      <c r="R247" s="128">
        <v>5.07</v>
      </c>
      <c r="S247" s="55">
        <v>48.074999999999996</v>
      </c>
      <c r="T247" s="55">
        <v>32.049999999999997</v>
      </c>
      <c r="U247" s="55">
        <v>32.049999999999997</v>
      </c>
      <c r="V247" s="55">
        <v>57.69</v>
      </c>
      <c r="W247" s="55">
        <v>57.69</v>
      </c>
      <c r="X247" s="55">
        <v>32.049999999999997</v>
      </c>
      <c r="Y247" s="55">
        <v>19.229999999999997</v>
      </c>
      <c r="Z247" s="55">
        <v>51.28</v>
      </c>
      <c r="AA247" s="55">
        <v>48.074999999999996</v>
      </c>
      <c r="AB247" s="55">
        <v>51.28</v>
      </c>
      <c r="AC247" s="55">
        <v>57.69</v>
      </c>
      <c r="AD247" s="55">
        <v>51.28</v>
      </c>
      <c r="AE247" s="55">
        <v>57.69</v>
      </c>
      <c r="AF247" s="55">
        <v>11.407500000000001</v>
      </c>
      <c r="AG247" s="55">
        <v>28.043749999999996</v>
      </c>
      <c r="AH247" s="55">
        <v>57.69</v>
      </c>
      <c r="AI247" s="55">
        <v>4.4894999999999996</v>
      </c>
      <c r="AJ247" s="55">
        <v>4.4894999999999996</v>
      </c>
      <c r="AK247" s="55">
        <v>32.049999999999997</v>
      </c>
    </row>
    <row r="248" spans="1:37">
      <c r="A248" s="163"/>
      <c r="B248" s="81" t="s">
        <v>83</v>
      </c>
      <c r="C248" s="82">
        <v>36415</v>
      </c>
      <c r="D248" s="165"/>
      <c r="E248" s="54">
        <v>12.75</v>
      </c>
      <c r="F248" s="55">
        <f t="shared" si="6"/>
        <v>3.0750000000000002</v>
      </c>
      <c r="G248" s="55">
        <f t="shared" si="7"/>
        <v>11.475</v>
      </c>
      <c r="H248" s="55">
        <v>5.1000000000000005</v>
      </c>
      <c r="I248" s="55"/>
      <c r="J248" s="55">
        <v>5.5781249999999991</v>
      </c>
      <c r="K248" s="55">
        <v>10.200000000000001</v>
      </c>
      <c r="L248" s="128"/>
      <c r="M248" s="55">
        <v>3.0750000000000002</v>
      </c>
      <c r="N248" s="55">
        <v>6.6937499999999996</v>
      </c>
      <c r="O248" s="55">
        <v>8.9249999999999989</v>
      </c>
      <c r="P248" s="55">
        <v>4.4624999999999995</v>
      </c>
      <c r="Q248" s="55">
        <v>10.200000000000001</v>
      </c>
      <c r="R248" s="128"/>
      <c r="S248" s="55">
        <v>9.5625</v>
      </c>
      <c r="T248" s="55">
        <v>6.375</v>
      </c>
      <c r="U248" s="55">
        <v>6.375</v>
      </c>
      <c r="V248" s="55">
        <v>11.475</v>
      </c>
      <c r="W248" s="55">
        <v>11.475</v>
      </c>
      <c r="X248" s="55">
        <v>6.375</v>
      </c>
      <c r="Y248" s="55">
        <v>3.8249999999999997</v>
      </c>
      <c r="Z248" s="55">
        <v>10.200000000000001</v>
      </c>
      <c r="AA248" s="55">
        <v>9.5625</v>
      </c>
      <c r="AB248" s="55">
        <v>10.200000000000001</v>
      </c>
      <c r="AC248" s="55">
        <v>11.475</v>
      </c>
      <c r="AD248" s="55">
        <v>10.200000000000001</v>
      </c>
      <c r="AE248" s="55">
        <v>11.475</v>
      </c>
      <c r="AF248" s="55"/>
      <c r="AG248" s="55">
        <v>5.5781249999999991</v>
      </c>
      <c r="AH248" s="55">
        <v>11.475</v>
      </c>
      <c r="AI248" s="55">
        <v>3.0750000000000002</v>
      </c>
      <c r="AJ248" s="55">
        <v>3.0750000000000002</v>
      </c>
      <c r="AK248" s="55">
        <v>6.375</v>
      </c>
    </row>
    <row r="249" spans="1:37">
      <c r="A249" s="162">
        <v>127</v>
      </c>
      <c r="B249" s="85" t="s">
        <v>236</v>
      </c>
      <c r="C249" s="86">
        <v>76801</v>
      </c>
      <c r="D249" s="86" t="s">
        <v>98</v>
      </c>
      <c r="E249" s="54">
        <v>550</v>
      </c>
      <c r="F249" s="55">
        <f t="shared" si="6"/>
        <v>42.75</v>
      </c>
      <c r="G249" s="55">
        <f t="shared" si="7"/>
        <v>495</v>
      </c>
      <c r="H249" s="55">
        <v>220</v>
      </c>
      <c r="I249" s="55"/>
      <c r="J249" s="55">
        <v>240.625</v>
      </c>
      <c r="K249" s="55">
        <v>440</v>
      </c>
      <c r="L249" s="128">
        <v>42.75</v>
      </c>
      <c r="M249" s="55">
        <v>103.46590379342101</v>
      </c>
      <c r="N249" s="55">
        <v>288.75</v>
      </c>
      <c r="O249" s="55">
        <v>385</v>
      </c>
      <c r="P249" s="55">
        <v>192.5</v>
      </c>
      <c r="Q249" s="55">
        <v>440</v>
      </c>
      <c r="R249" s="128">
        <v>42.75</v>
      </c>
      <c r="S249" s="55">
        <v>412.5</v>
      </c>
      <c r="T249" s="55">
        <v>275</v>
      </c>
      <c r="U249" s="55">
        <v>275</v>
      </c>
      <c r="V249" s="55">
        <v>495</v>
      </c>
      <c r="W249" s="55">
        <v>495</v>
      </c>
      <c r="X249" s="55">
        <v>275</v>
      </c>
      <c r="Y249" s="55">
        <v>165</v>
      </c>
      <c r="Z249" s="55">
        <v>440</v>
      </c>
      <c r="AA249" s="55">
        <v>412.5</v>
      </c>
      <c r="AB249" s="55">
        <v>440</v>
      </c>
      <c r="AC249" s="55">
        <v>495</v>
      </c>
      <c r="AD249" s="55">
        <v>440</v>
      </c>
      <c r="AE249" s="55">
        <v>495</v>
      </c>
      <c r="AF249" s="55">
        <v>96.1875</v>
      </c>
      <c r="AG249" s="55">
        <v>240.625</v>
      </c>
      <c r="AH249" s="55">
        <v>495</v>
      </c>
      <c r="AI249" s="55">
        <v>103.46590379342101</v>
      </c>
      <c r="AJ249" s="55">
        <v>103.46590379342101</v>
      </c>
      <c r="AK249" s="55">
        <v>275</v>
      </c>
    </row>
    <row r="250" spans="1:37">
      <c r="A250" s="171"/>
      <c r="B250" s="62" t="s">
        <v>116</v>
      </c>
      <c r="C250" s="63">
        <v>93975</v>
      </c>
      <c r="D250" s="64" t="s">
        <v>98</v>
      </c>
      <c r="E250" s="54">
        <v>1000</v>
      </c>
      <c r="F250" s="55">
        <f t="shared" si="6"/>
        <v>91</v>
      </c>
      <c r="G250" s="55">
        <f t="shared" si="7"/>
        <v>900</v>
      </c>
      <c r="H250" s="55">
        <v>400</v>
      </c>
      <c r="I250" s="55"/>
      <c r="J250" s="55">
        <v>437.5</v>
      </c>
      <c r="K250" s="55">
        <v>800</v>
      </c>
      <c r="L250" s="128">
        <v>91</v>
      </c>
      <c r="M250" s="55">
        <v>215.12077625729401</v>
      </c>
      <c r="N250" s="55">
        <v>525</v>
      </c>
      <c r="O250" s="55">
        <v>700</v>
      </c>
      <c r="P250" s="55">
        <v>350</v>
      </c>
      <c r="Q250" s="55">
        <v>800</v>
      </c>
      <c r="R250" s="128">
        <v>91</v>
      </c>
      <c r="S250" s="55">
        <v>750</v>
      </c>
      <c r="T250" s="55">
        <v>500</v>
      </c>
      <c r="U250" s="55">
        <v>500</v>
      </c>
      <c r="V250" s="55">
        <v>900</v>
      </c>
      <c r="W250" s="55">
        <v>900</v>
      </c>
      <c r="X250" s="55">
        <v>500</v>
      </c>
      <c r="Y250" s="55">
        <v>300</v>
      </c>
      <c r="Z250" s="55">
        <v>800</v>
      </c>
      <c r="AA250" s="55">
        <v>750</v>
      </c>
      <c r="AB250" s="55">
        <v>800</v>
      </c>
      <c r="AC250" s="55">
        <v>900</v>
      </c>
      <c r="AD250" s="55">
        <v>800</v>
      </c>
      <c r="AE250" s="55">
        <v>900</v>
      </c>
      <c r="AF250" s="55">
        <v>204.75</v>
      </c>
      <c r="AG250" s="55">
        <v>437.5</v>
      </c>
      <c r="AH250" s="55">
        <v>900</v>
      </c>
      <c r="AI250" s="55">
        <v>215.12077625729401</v>
      </c>
      <c r="AJ250" s="55">
        <v>215.12077625729401</v>
      </c>
      <c r="AK250" s="55">
        <v>500</v>
      </c>
    </row>
    <row r="251" spans="1:37">
      <c r="A251" s="171"/>
      <c r="B251" s="62" t="s">
        <v>72</v>
      </c>
      <c r="C251" s="92"/>
      <c r="D251" s="69" t="s">
        <v>118</v>
      </c>
      <c r="E251" s="54"/>
      <c r="F251" s="55">
        <f t="shared" si="6"/>
        <v>0</v>
      </c>
      <c r="G251" s="55">
        <f t="shared" si="7"/>
        <v>0</v>
      </c>
      <c r="H251" s="55">
        <v>0</v>
      </c>
      <c r="I251" s="55"/>
      <c r="J251" s="55">
        <v>0</v>
      </c>
      <c r="K251" s="55">
        <v>0</v>
      </c>
      <c r="L251" s="128"/>
      <c r="M251" s="55"/>
      <c r="N251" s="55">
        <v>0</v>
      </c>
      <c r="O251" s="55">
        <v>0</v>
      </c>
      <c r="P251" s="55">
        <v>0</v>
      </c>
      <c r="Q251" s="55">
        <v>0</v>
      </c>
      <c r="R251" s="128"/>
      <c r="S251" s="55">
        <v>0</v>
      </c>
      <c r="T251" s="55">
        <v>0</v>
      </c>
      <c r="U251" s="55">
        <v>0</v>
      </c>
      <c r="V251" s="55">
        <v>0</v>
      </c>
      <c r="W251" s="55">
        <v>0</v>
      </c>
      <c r="X251" s="55">
        <v>0</v>
      </c>
      <c r="Y251" s="55">
        <v>0</v>
      </c>
      <c r="Z251" s="55">
        <v>0</v>
      </c>
      <c r="AA251" s="55">
        <v>0</v>
      </c>
      <c r="AB251" s="55">
        <v>0</v>
      </c>
      <c r="AC251" s="55">
        <v>0</v>
      </c>
      <c r="AD251" s="55">
        <v>0</v>
      </c>
      <c r="AE251" s="55">
        <v>0</v>
      </c>
      <c r="AF251" s="55"/>
      <c r="AG251" s="55">
        <v>0</v>
      </c>
      <c r="AH251" s="55">
        <v>0</v>
      </c>
      <c r="AI251" s="55"/>
      <c r="AJ251" s="55"/>
      <c r="AK251" s="55">
        <v>0</v>
      </c>
    </row>
    <row r="252" spans="1:37">
      <c r="A252" s="163"/>
      <c r="B252" s="81" t="s">
        <v>83</v>
      </c>
      <c r="C252" s="82">
        <v>36415</v>
      </c>
      <c r="D252" s="82"/>
      <c r="E252" s="54">
        <v>12.75</v>
      </c>
      <c r="F252" s="55">
        <f t="shared" si="6"/>
        <v>3.0750000000000002</v>
      </c>
      <c r="G252" s="55">
        <f t="shared" si="7"/>
        <v>11.475</v>
      </c>
      <c r="H252" s="55">
        <v>5.1000000000000005</v>
      </c>
      <c r="I252" s="55"/>
      <c r="J252" s="55">
        <v>5.5781249999999991</v>
      </c>
      <c r="K252" s="55">
        <v>10.200000000000001</v>
      </c>
      <c r="L252" s="128"/>
      <c r="M252" s="55">
        <v>3.0750000000000002</v>
      </c>
      <c r="N252" s="55">
        <v>6.6937499999999996</v>
      </c>
      <c r="O252" s="55">
        <v>8.9249999999999989</v>
      </c>
      <c r="P252" s="55">
        <v>4.4624999999999995</v>
      </c>
      <c r="Q252" s="55">
        <v>10.200000000000001</v>
      </c>
      <c r="R252" s="128"/>
      <c r="S252" s="55">
        <v>9.5625</v>
      </c>
      <c r="T252" s="55">
        <v>6.375</v>
      </c>
      <c r="U252" s="55">
        <v>6.375</v>
      </c>
      <c r="V252" s="55">
        <v>11.475</v>
      </c>
      <c r="W252" s="55">
        <v>11.475</v>
      </c>
      <c r="X252" s="55">
        <v>6.375</v>
      </c>
      <c r="Y252" s="55">
        <v>3.8249999999999997</v>
      </c>
      <c r="Z252" s="55">
        <v>10.200000000000001</v>
      </c>
      <c r="AA252" s="55">
        <v>9.5625</v>
      </c>
      <c r="AB252" s="55">
        <v>10.200000000000001</v>
      </c>
      <c r="AC252" s="55">
        <v>11.475</v>
      </c>
      <c r="AD252" s="55">
        <v>10.200000000000001</v>
      </c>
      <c r="AE252" s="55">
        <v>11.475</v>
      </c>
      <c r="AF252" s="55"/>
      <c r="AG252" s="55">
        <v>5.5781249999999991</v>
      </c>
      <c r="AH252" s="55">
        <v>11.475</v>
      </c>
      <c r="AI252" s="55">
        <v>3.0750000000000002</v>
      </c>
      <c r="AJ252" s="55">
        <v>3.0750000000000002</v>
      </c>
      <c r="AK252" s="55">
        <v>6.375</v>
      </c>
    </row>
    <row r="253" spans="1:37">
      <c r="A253" s="118">
        <v>128</v>
      </c>
      <c r="B253" s="83" t="s">
        <v>237</v>
      </c>
      <c r="C253" s="84" t="s">
        <v>238</v>
      </c>
      <c r="D253" s="84" t="s">
        <v>123</v>
      </c>
      <c r="E253" s="54">
        <v>195</v>
      </c>
      <c r="F253" s="55">
        <f t="shared" si="6"/>
        <v>9.4</v>
      </c>
      <c r="G253" s="55">
        <f t="shared" si="7"/>
        <v>175.5</v>
      </c>
      <c r="H253" s="55">
        <v>78</v>
      </c>
      <c r="I253" s="55"/>
      <c r="J253" s="55">
        <v>85.3125</v>
      </c>
      <c r="K253" s="55">
        <v>156</v>
      </c>
      <c r="L253" s="128">
        <v>9.4</v>
      </c>
      <c r="M253" s="55"/>
      <c r="N253" s="55">
        <v>102.375</v>
      </c>
      <c r="O253" s="55">
        <v>136.5</v>
      </c>
      <c r="P253" s="55">
        <v>68.25</v>
      </c>
      <c r="Q253" s="55">
        <v>156</v>
      </c>
      <c r="R253" s="128">
        <v>9.4</v>
      </c>
      <c r="S253" s="55">
        <v>146.25</v>
      </c>
      <c r="T253" s="55">
        <v>97.5</v>
      </c>
      <c r="U253" s="55">
        <v>97.5</v>
      </c>
      <c r="V253" s="55">
        <v>175.5</v>
      </c>
      <c r="W253" s="55">
        <v>175.5</v>
      </c>
      <c r="X253" s="55">
        <v>97.5</v>
      </c>
      <c r="Y253" s="55">
        <v>58.5</v>
      </c>
      <c r="Z253" s="55">
        <v>156</v>
      </c>
      <c r="AA253" s="55">
        <v>146.25</v>
      </c>
      <c r="AB253" s="55">
        <v>156</v>
      </c>
      <c r="AC253" s="55">
        <v>175.5</v>
      </c>
      <c r="AD253" s="55">
        <v>156</v>
      </c>
      <c r="AE253" s="55">
        <v>175.5</v>
      </c>
      <c r="AF253" s="55">
        <v>21.150000000000002</v>
      </c>
      <c r="AG253" s="55">
        <v>85.3125</v>
      </c>
      <c r="AH253" s="55">
        <v>175.5</v>
      </c>
      <c r="AI253" s="55"/>
      <c r="AJ253" s="55"/>
      <c r="AK253" s="55">
        <v>97.5</v>
      </c>
    </row>
    <row r="254" spans="1:37">
      <c r="A254" s="162">
        <v>129</v>
      </c>
      <c r="B254" s="85" t="s">
        <v>239</v>
      </c>
      <c r="C254" s="86">
        <v>82550</v>
      </c>
      <c r="D254" s="164" t="s">
        <v>81</v>
      </c>
      <c r="E254" s="54">
        <v>78.41</v>
      </c>
      <c r="F254" s="55">
        <f t="shared" si="6"/>
        <v>7.9530000000000003</v>
      </c>
      <c r="G254" s="55">
        <f t="shared" si="7"/>
        <v>70.569000000000003</v>
      </c>
      <c r="H254" s="55">
        <v>31.364000000000001</v>
      </c>
      <c r="I254" s="55"/>
      <c r="J254" s="55">
        <v>34.304374999999993</v>
      </c>
      <c r="K254" s="55">
        <v>62.728000000000002</v>
      </c>
      <c r="L254" s="128">
        <v>9.31</v>
      </c>
      <c r="M254" s="55">
        <v>7.9530000000000003</v>
      </c>
      <c r="N254" s="55">
        <v>41.165249999999993</v>
      </c>
      <c r="O254" s="55">
        <v>54.886999999999993</v>
      </c>
      <c r="P254" s="55">
        <v>27.443499999999997</v>
      </c>
      <c r="Q254" s="55">
        <v>62.728000000000002</v>
      </c>
      <c r="R254" s="128">
        <v>9.31</v>
      </c>
      <c r="S254" s="55">
        <v>58.807499999999997</v>
      </c>
      <c r="T254" s="55">
        <v>39.204999999999998</v>
      </c>
      <c r="U254" s="55">
        <v>39.204999999999998</v>
      </c>
      <c r="V254" s="55">
        <v>70.569000000000003</v>
      </c>
      <c r="W254" s="55">
        <v>70.569000000000003</v>
      </c>
      <c r="X254" s="55">
        <v>39.204999999999998</v>
      </c>
      <c r="Y254" s="55">
        <v>23.523</v>
      </c>
      <c r="Z254" s="55">
        <v>62.728000000000002</v>
      </c>
      <c r="AA254" s="55">
        <v>58.807499999999997</v>
      </c>
      <c r="AB254" s="55">
        <v>62.728000000000002</v>
      </c>
      <c r="AC254" s="55">
        <v>70.569000000000003</v>
      </c>
      <c r="AD254" s="55">
        <v>62.728000000000002</v>
      </c>
      <c r="AE254" s="55">
        <v>70.569000000000003</v>
      </c>
      <c r="AF254" s="55">
        <v>20.947500000000002</v>
      </c>
      <c r="AG254" s="55">
        <v>34.304374999999993</v>
      </c>
      <c r="AH254" s="55">
        <v>70.569000000000003</v>
      </c>
      <c r="AI254" s="55">
        <v>7.9530000000000003</v>
      </c>
      <c r="AJ254" s="55">
        <v>7.9530000000000003</v>
      </c>
      <c r="AK254" s="55">
        <v>39.204999999999998</v>
      </c>
    </row>
    <row r="255" spans="1:37">
      <c r="A255" s="163"/>
      <c r="B255" s="81" t="s">
        <v>83</v>
      </c>
      <c r="C255" s="82">
        <v>36415</v>
      </c>
      <c r="D255" s="165"/>
      <c r="E255" s="54">
        <v>12.75</v>
      </c>
      <c r="F255" s="55">
        <f t="shared" si="6"/>
        <v>3.0750000000000002</v>
      </c>
      <c r="G255" s="55">
        <f t="shared" si="7"/>
        <v>11.475</v>
      </c>
      <c r="H255" s="55">
        <v>5.1000000000000005</v>
      </c>
      <c r="I255" s="55"/>
      <c r="J255" s="55">
        <v>5.5781249999999991</v>
      </c>
      <c r="K255" s="55">
        <v>10.200000000000001</v>
      </c>
      <c r="L255" s="128"/>
      <c r="M255" s="55">
        <v>3.0750000000000002</v>
      </c>
      <c r="N255" s="55">
        <v>6.6937499999999996</v>
      </c>
      <c r="O255" s="55">
        <v>8.9249999999999989</v>
      </c>
      <c r="P255" s="55">
        <v>4.4624999999999995</v>
      </c>
      <c r="Q255" s="55">
        <v>10.200000000000001</v>
      </c>
      <c r="R255" s="128"/>
      <c r="S255" s="55">
        <v>9.5625</v>
      </c>
      <c r="T255" s="55">
        <v>6.375</v>
      </c>
      <c r="U255" s="55">
        <v>6.375</v>
      </c>
      <c r="V255" s="55">
        <v>11.475</v>
      </c>
      <c r="W255" s="55">
        <v>11.475</v>
      </c>
      <c r="X255" s="55">
        <v>6.375</v>
      </c>
      <c r="Y255" s="55">
        <v>3.8249999999999997</v>
      </c>
      <c r="Z255" s="55">
        <v>10.200000000000001</v>
      </c>
      <c r="AA255" s="55">
        <v>9.5625</v>
      </c>
      <c r="AB255" s="55">
        <v>10.200000000000001</v>
      </c>
      <c r="AC255" s="55">
        <v>11.475</v>
      </c>
      <c r="AD255" s="55">
        <v>10.200000000000001</v>
      </c>
      <c r="AE255" s="55">
        <v>11.475</v>
      </c>
      <c r="AF255" s="55"/>
      <c r="AG255" s="55">
        <v>5.5781249999999991</v>
      </c>
      <c r="AH255" s="55">
        <v>11.475</v>
      </c>
      <c r="AI255" s="55">
        <v>3.0750000000000002</v>
      </c>
      <c r="AJ255" s="55">
        <v>3.0750000000000002</v>
      </c>
      <c r="AK255" s="55">
        <v>6.375</v>
      </c>
    </row>
    <row r="256" spans="1:37">
      <c r="A256" s="118">
        <v>130</v>
      </c>
      <c r="B256" s="83" t="s">
        <v>240</v>
      </c>
      <c r="C256" s="84">
        <v>96360</v>
      </c>
      <c r="D256" s="84" t="s">
        <v>123</v>
      </c>
      <c r="E256" s="54">
        <v>620</v>
      </c>
      <c r="F256" s="55">
        <f t="shared" si="6"/>
        <v>169.61158971166901</v>
      </c>
      <c r="G256" s="55">
        <f t="shared" si="7"/>
        <v>558</v>
      </c>
      <c r="H256" s="55">
        <v>248</v>
      </c>
      <c r="I256" s="55"/>
      <c r="J256" s="55">
        <v>271.25</v>
      </c>
      <c r="K256" s="55">
        <v>496</v>
      </c>
      <c r="L256" s="128"/>
      <c r="M256" s="55">
        <v>169.61158971166901</v>
      </c>
      <c r="N256" s="55">
        <v>325.5</v>
      </c>
      <c r="O256" s="55">
        <v>434</v>
      </c>
      <c r="P256" s="55">
        <v>217</v>
      </c>
      <c r="Q256" s="55">
        <v>496</v>
      </c>
      <c r="R256" s="128"/>
      <c r="S256" s="55">
        <v>465</v>
      </c>
      <c r="T256" s="55">
        <v>310</v>
      </c>
      <c r="U256" s="55">
        <v>310</v>
      </c>
      <c r="V256" s="55">
        <v>558</v>
      </c>
      <c r="W256" s="55">
        <v>558</v>
      </c>
      <c r="X256" s="55">
        <v>310</v>
      </c>
      <c r="Y256" s="55">
        <v>186</v>
      </c>
      <c r="Z256" s="55">
        <v>496</v>
      </c>
      <c r="AA256" s="55">
        <v>465</v>
      </c>
      <c r="AB256" s="55">
        <v>496</v>
      </c>
      <c r="AC256" s="55">
        <v>558</v>
      </c>
      <c r="AD256" s="55">
        <v>496</v>
      </c>
      <c r="AE256" s="55">
        <v>558</v>
      </c>
      <c r="AF256" s="55"/>
      <c r="AG256" s="55">
        <v>271.25</v>
      </c>
      <c r="AH256" s="55">
        <v>558</v>
      </c>
      <c r="AI256" s="55">
        <v>169.61158971166901</v>
      </c>
      <c r="AJ256" s="55">
        <v>169.61158971166901</v>
      </c>
      <c r="AK256" s="55">
        <v>310</v>
      </c>
    </row>
    <row r="257" spans="1:37">
      <c r="A257" s="119">
        <v>131</v>
      </c>
      <c r="B257" s="88" t="s">
        <v>241</v>
      </c>
      <c r="C257" s="89">
        <v>96361</v>
      </c>
      <c r="D257" s="89" t="s">
        <v>123</v>
      </c>
      <c r="E257" s="54">
        <v>128</v>
      </c>
      <c r="F257" s="55">
        <f t="shared" si="6"/>
        <v>35.179749743643598</v>
      </c>
      <c r="G257" s="55">
        <f t="shared" si="7"/>
        <v>115.2</v>
      </c>
      <c r="H257" s="55">
        <v>51.2</v>
      </c>
      <c r="I257" s="55"/>
      <c r="J257" s="55">
        <v>56</v>
      </c>
      <c r="K257" s="55">
        <v>102.4</v>
      </c>
      <c r="L257" s="128"/>
      <c r="M257" s="55">
        <v>35.179749743643598</v>
      </c>
      <c r="N257" s="55">
        <v>67.199999999999989</v>
      </c>
      <c r="O257" s="55">
        <v>89.6</v>
      </c>
      <c r="P257" s="55">
        <v>44.8</v>
      </c>
      <c r="Q257" s="55">
        <v>102.4</v>
      </c>
      <c r="R257" s="128"/>
      <c r="S257" s="55">
        <v>96</v>
      </c>
      <c r="T257" s="55">
        <v>64</v>
      </c>
      <c r="U257" s="55">
        <v>64</v>
      </c>
      <c r="V257" s="55">
        <v>115.2</v>
      </c>
      <c r="W257" s="55">
        <v>115.2</v>
      </c>
      <c r="X257" s="55">
        <v>64</v>
      </c>
      <c r="Y257" s="55">
        <v>38.4</v>
      </c>
      <c r="Z257" s="55">
        <v>102.4</v>
      </c>
      <c r="AA257" s="55">
        <v>96</v>
      </c>
      <c r="AB257" s="55">
        <v>102.4</v>
      </c>
      <c r="AC257" s="55">
        <v>115.2</v>
      </c>
      <c r="AD257" s="55">
        <v>102.4</v>
      </c>
      <c r="AE257" s="55">
        <v>115.2</v>
      </c>
      <c r="AF257" s="55"/>
      <c r="AG257" s="55">
        <v>56</v>
      </c>
      <c r="AH257" s="55">
        <v>115.2</v>
      </c>
      <c r="AI257" s="55">
        <v>35.179749743643598</v>
      </c>
      <c r="AJ257" s="55">
        <v>35.179749743643598</v>
      </c>
      <c r="AK257" s="55">
        <v>64</v>
      </c>
    </row>
    <row r="258" spans="1:37">
      <c r="A258" s="162">
        <v>132</v>
      </c>
      <c r="B258" s="85" t="s">
        <v>242</v>
      </c>
      <c r="C258" s="86">
        <v>82728</v>
      </c>
      <c r="D258" s="164" t="s">
        <v>81</v>
      </c>
      <c r="E258" s="54">
        <v>154.69999999999999</v>
      </c>
      <c r="F258" s="55">
        <f t="shared" si="6"/>
        <v>16.664999999999999</v>
      </c>
      <c r="G258" s="55">
        <f t="shared" si="7"/>
        <v>139.22999999999999</v>
      </c>
      <c r="H258" s="55">
        <v>61.879999999999995</v>
      </c>
      <c r="I258" s="55"/>
      <c r="J258" s="55">
        <v>67.681249999999991</v>
      </c>
      <c r="K258" s="55">
        <v>123.75999999999999</v>
      </c>
      <c r="L258" s="128">
        <v>19.46</v>
      </c>
      <c r="M258" s="55">
        <v>16.664999999999999</v>
      </c>
      <c r="N258" s="55">
        <v>81.217500000000001</v>
      </c>
      <c r="O258" s="55">
        <v>108.28999999999999</v>
      </c>
      <c r="P258" s="55">
        <v>54.144999999999996</v>
      </c>
      <c r="Q258" s="55">
        <v>123.75999999999999</v>
      </c>
      <c r="R258" s="128">
        <v>19.46</v>
      </c>
      <c r="S258" s="55">
        <v>116.02499999999999</v>
      </c>
      <c r="T258" s="55">
        <v>77.349999999999994</v>
      </c>
      <c r="U258" s="55">
        <v>77.349999999999994</v>
      </c>
      <c r="V258" s="55">
        <v>139.22999999999999</v>
      </c>
      <c r="W258" s="55">
        <v>139.22999999999999</v>
      </c>
      <c r="X258" s="55">
        <v>77.349999999999994</v>
      </c>
      <c r="Y258" s="55">
        <v>46.41</v>
      </c>
      <c r="Z258" s="55">
        <v>123.75999999999999</v>
      </c>
      <c r="AA258" s="55">
        <v>116.02499999999999</v>
      </c>
      <c r="AB258" s="55">
        <v>123.75999999999999</v>
      </c>
      <c r="AC258" s="55">
        <v>139.22999999999999</v>
      </c>
      <c r="AD258" s="55">
        <v>123.75999999999999</v>
      </c>
      <c r="AE258" s="55">
        <v>139.22999999999999</v>
      </c>
      <c r="AF258" s="55">
        <v>43.785000000000004</v>
      </c>
      <c r="AG258" s="55">
        <v>67.681249999999991</v>
      </c>
      <c r="AH258" s="55">
        <v>139.22999999999999</v>
      </c>
      <c r="AI258" s="55">
        <v>16.664999999999999</v>
      </c>
      <c r="AJ258" s="55">
        <v>16.664999999999999</v>
      </c>
      <c r="AK258" s="55">
        <v>77.349999999999994</v>
      </c>
    </row>
    <row r="259" spans="1:37">
      <c r="A259" s="163"/>
      <c r="B259" s="81" t="s">
        <v>83</v>
      </c>
      <c r="C259" s="82">
        <v>36415</v>
      </c>
      <c r="D259" s="165"/>
      <c r="E259" s="54">
        <v>12.75</v>
      </c>
      <c r="F259" s="55">
        <f t="shared" si="6"/>
        <v>3.0750000000000002</v>
      </c>
      <c r="G259" s="55">
        <f t="shared" si="7"/>
        <v>11.475</v>
      </c>
      <c r="H259" s="55">
        <v>5.1000000000000005</v>
      </c>
      <c r="I259" s="55"/>
      <c r="J259" s="55">
        <v>5.5781249999999991</v>
      </c>
      <c r="K259" s="55">
        <v>10.200000000000001</v>
      </c>
      <c r="L259" s="128"/>
      <c r="M259" s="55">
        <v>3.0750000000000002</v>
      </c>
      <c r="N259" s="55">
        <v>6.6937499999999996</v>
      </c>
      <c r="O259" s="55">
        <v>8.9249999999999989</v>
      </c>
      <c r="P259" s="55">
        <v>4.4624999999999995</v>
      </c>
      <c r="Q259" s="55">
        <v>10.200000000000001</v>
      </c>
      <c r="R259" s="128"/>
      <c r="S259" s="55">
        <v>9.5625</v>
      </c>
      <c r="T259" s="55">
        <v>6.375</v>
      </c>
      <c r="U259" s="55">
        <v>6.375</v>
      </c>
      <c r="V259" s="55">
        <v>11.475</v>
      </c>
      <c r="W259" s="55">
        <v>11.475</v>
      </c>
      <c r="X259" s="55">
        <v>6.375</v>
      </c>
      <c r="Y259" s="55">
        <v>3.8249999999999997</v>
      </c>
      <c r="Z259" s="55">
        <v>10.200000000000001</v>
      </c>
      <c r="AA259" s="55">
        <v>9.5625</v>
      </c>
      <c r="AB259" s="55">
        <v>10.200000000000001</v>
      </c>
      <c r="AC259" s="55">
        <v>11.475</v>
      </c>
      <c r="AD259" s="55">
        <v>10.200000000000001</v>
      </c>
      <c r="AE259" s="55">
        <v>11.475</v>
      </c>
      <c r="AF259" s="55"/>
      <c r="AG259" s="55">
        <v>5.5781249999999991</v>
      </c>
      <c r="AH259" s="55">
        <v>11.475</v>
      </c>
      <c r="AI259" s="55">
        <v>3.0750000000000002</v>
      </c>
      <c r="AJ259" s="55">
        <v>3.0750000000000002</v>
      </c>
      <c r="AK259" s="55">
        <v>6.375</v>
      </c>
    </row>
    <row r="260" spans="1:37">
      <c r="A260" s="162">
        <v>133</v>
      </c>
      <c r="B260" s="90" t="s">
        <v>243</v>
      </c>
      <c r="C260" s="91">
        <v>77063</v>
      </c>
      <c r="D260" s="91" t="s">
        <v>98</v>
      </c>
      <c r="E260" s="54">
        <v>135</v>
      </c>
      <c r="F260" s="55">
        <f t="shared" si="6"/>
        <v>22.83</v>
      </c>
      <c r="G260" s="55">
        <f t="shared" si="7"/>
        <v>121.5</v>
      </c>
      <c r="H260" s="55">
        <v>54</v>
      </c>
      <c r="I260" s="55"/>
      <c r="J260" s="55">
        <v>59.0625</v>
      </c>
      <c r="K260" s="55">
        <v>108</v>
      </c>
      <c r="L260" s="128">
        <v>22.83</v>
      </c>
      <c r="M260" s="55">
        <v>40.880000000000003</v>
      </c>
      <c r="N260" s="55">
        <v>70.875</v>
      </c>
      <c r="O260" s="55">
        <v>94.5</v>
      </c>
      <c r="P260" s="55">
        <v>47.25</v>
      </c>
      <c r="Q260" s="55">
        <v>108</v>
      </c>
      <c r="R260" s="128">
        <v>22.83</v>
      </c>
      <c r="S260" s="55">
        <v>101.25</v>
      </c>
      <c r="T260" s="55">
        <v>67.5</v>
      </c>
      <c r="U260" s="55">
        <v>67.5</v>
      </c>
      <c r="V260" s="55">
        <v>121.5</v>
      </c>
      <c r="W260" s="55">
        <v>121.5</v>
      </c>
      <c r="X260" s="55">
        <v>67.5</v>
      </c>
      <c r="Y260" s="55">
        <v>40.5</v>
      </c>
      <c r="Z260" s="55">
        <v>108</v>
      </c>
      <c r="AA260" s="55">
        <v>101.25</v>
      </c>
      <c r="AB260" s="55">
        <v>108</v>
      </c>
      <c r="AC260" s="55">
        <v>121.5</v>
      </c>
      <c r="AD260" s="55">
        <v>108</v>
      </c>
      <c r="AE260" s="55">
        <v>121.5</v>
      </c>
      <c r="AF260" s="55">
        <v>51.367499999999993</v>
      </c>
      <c r="AG260" s="55">
        <v>59.0625</v>
      </c>
      <c r="AH260" s="55">
        <v>121.5</v>
      </c>
      <c r="AI260" s="55">
        <v>40.880000000000003</v>
      </c>
      <c r="AJ260" s="55">
        <v>40.880000000000003</v>
      </c>
      <c r="AK260" s="55">
        <v>67.5</v>
      </c>
    </row>
    <row r="261" spans="1:37">
      <c r="A261" s="171"/>
      <c r="B261" s="62" t="s">
        <v>121</v>
      </c>
      <c r="C261" s="63">
        <v>77067</v>
      </c>
      <c r="D261" s="64" t="s">
        <v>98</v>
      </c>
      <c r="E261" s="54">
        <v>295</v>
      </c>
      <c r="F261" s="55">
        <f t="shared" si="6"/>
        <v>88.5</v>
      </c>
      <c r="G261" s="55">
        <f t="shared" si="7"/>
        <v>265.5</v>
      </c>
      <c r="H261" s="55">
        <v>118</v>
      </c>
      <c r="I261" s="55"/>
      <c r="J261" s="55">
        <v>129.0625</v>
      </c>
      <c r="K261" s="55">
        <v>236</v>
      </c>
      <c r="L261" s="128">
        <v>98.84</v>
      </c>
      <c r="M261" s="55">
        <v>89.180721843200004</v>
      </c>
      <c r="N261" s="55">
        <v>154.875</v>
      </c>
      <c r="O261" s="55">
        <v>206.5</v>
      </c>
      <c r="P261" s="55">
        <v>103.25</v>
      </c>
      <c r="Q261" s="55">
        <v>236</v>
      </c>
      <c r="R261" s="128">
        <v>98.84</v>
      </c>
      <c r="S261" s="55">
        <v>221.25</v>
      </c>
      <c r="T261" s="55">
        <v>147.5</v>
      </c>
      <c r="U261" s="55">
        <v>147.5</v>
      </c>
      <c r="V261" s="55">
        <v>265.5</v>
      </c>
      <c r="W261" s="55">
        <v>265.5</v>
      </c>
      <c r="X261" s="55">
        <v>147.5</v>
      </c>
      <c r="Y261" s="55">
        <v>88.5</v>
      </c>
      <c r="Z261" s="55">
        <v>236</v>
      </c>
      <c r="AA261" s="55">
        <v>221.25</v>
      </c>
      <c r="AB261" s="55">
        <v>236</v>
      </c>
      <c r="AC261" s="55">
        <v>265.5</v>
      </c>
      <c r="AD261" s="55">
        <v>236</v>
      </c>
      <c r="AE261" s="55">
        <v>265.5</v>
      </c>
      <c r="AF261" s="55">
        <v>222.39000000000001</v>
      </c>
      <c r="AG261" s="55">
        <v>129.0625</v>
      </c>
      <c r="AH261" s="55">
        <v>265.5</v>
      </c>
      <c r="AI261" s="55">
        <v>89.180721843200004</v>
      </c>
      <c r="AJ261" s="55">
        <v>89.180721843200004</v>
      </c>
      <c r="AK261" s="55">
        <v>147.5</v>
      </c>
    </row>
    <row r="262" spans="1:37">
      <c r="A262" s="163"/>
      <c r="B262" s="67" t="s">
        <v>72</v>
      </c>
      <c r="C262" s="68"/>
      <c r="D262" s="69" t="s">
        <v>118</v>
      </c>
      <c r="E262" s="54"/>
      <c r="F262" s="55">
        <f t="shared" si="6"/>
        <v>0</v>
      </c>
      <c r="G262" s="55">
        <f t="shared" si="7"/>
        <v>0</v>
      </c>
      <c r="H262" s="55">
        <v>0</v>
      </c>
      <c r="I262" s="55"/>
      <c r="J262" s="55">
        <v>0</v>
      </c>
      <c r="K262" s="55">
        <v>0</v>
      </c>
      <c r="L262" s="128"/>
      <c r="M262" s="55"/>
      <c r="N262" s="55">
        <v>0</v>
      </c>
      <c r="O262" s="55">
        <v>0</v>
      </c>
      <c r="P262" s="55">
        <v>0</v>
      </c>
      <c r="Q262" s="55">
        <v>0</v>
      </c>
      <c r="R262" s="128"/>
      <c r="S262" s="55">
        <v>0</v>
      </c>
      <c r="T262" s="55">
        <v>0</v>
      </c>
      <c r="U262" s="55">
        <v>0</v>
      </c>
      <c r="V262" s="55">
        <v>0</v>
      </c>
      <c r="W262" s="55">
        <v>0</v>
      </c>
      <c r="X262" s="55">
        <v>0</v>
      </c>
      <c r="Y262" s="55">
        <v>0</v>
      </c>
      <c r="Z262" s="55">
        <v>0</v>
      </c>
      <c r="AA262" s="55">
        <v>0</v>
      </c>
      <c r="AB262" s="55">
        <v>0</v>
      </c>
      <c r="AC262" s="55">
        <v>0</v>
      </c>
      <c r="AD262" s="55">
        <v>0</v>
      </c>
      <c r="AE262" s="55">
        <v>0</v>
      </c>
      <c r="AF262" s="55"/>
      <c r="AG262" s="55">
        <v>0</v>
      </c>
      <c r="AH262" s="55">
        <v>0</v>
      </c>
      <c r="AI262" s="55"/>
      <c r="AJ262" s="55"/>
      <c r="AK262" s="55">
        <v>0</v>
      </c>
    </row>
    <row r="263" spans="1:37">
      <c r="A263" s="118">
        <v>134</v>
      </c>
      <c r="B263" s="83" t="s">
        <v>83</v>
      </c>
      <c r="C263" s="84">
        <v>36415</v>
      </c>
      <c r="D263" s="84" t="s">
        <v>81</v>
      </c>
      <c r="E263" s="54">
        <v>12.75</v>
      </c>
      <c r="F263" s="55">
        <f t="shared" si="6"/>
        <v>3.0750000000000002</v>
      </c>
      <c r="G263" s="55">
        <f t="shared" si="7"/>
        <v>11.475</v>
      </c>
      <c r="H263" s="55">
        <v>5.1000000000000005</v>
      </c>
      <c r="I263" s="55"/>
      <c r="J263" s="55">
        <v>5.5781249999999991</v>
      </c>
      <c r="K263" s="55">
        <v>10.200000000000001</v>
      </c>
      <c r="L263" s="128"/>
      <c r="M263" s="55">
        <v>3.0750000000000002</v>
      </c>
      <c r="N263" s="55">
        <v>6.6937499999999996</v>
      </c>
      <c r="O263" s="55">
        <v>8.9249999999999989</v>
      </c>
      <c r="P263" s="55">
        <v>4.4624999999999995</v>
      </c>
      <c r="Q263" s="55">
        <v>10.200000000000001</v>
      </c>
      <c r="R263" s="128"/>
      <c r="S263" s="55">
        <v>9.5625</v>
      </c>
      <c r="T263" s="55">
        <v>6.375</v>
      </c>
      <c r="U263" s="55">
        <v>6.375</v>
      </c>
      <c r="V263" s="55">
        <v>11.475</v>
      </c>
      <c r="W263" s="55">
        <v>11.475</v>
      </c>
      <c r="X263" s="55">
        <v>6.375</v>
      </c>
      <c r="Y263" s="55">
        <v>3.8249999999999997</v>
      </c>
      <c r="Z263" s="55">
        <v>10.200000000000001</v>
      </c>
      <c r="AA263" s="55">
        <v>9.5625</v>
      </c>
      <c r="AB263" s="55">
        <v>10.200000000000001</v>
      </c>
      <c r="AC263" s="55">
        <v>11.475</v>
      </c>
      <c r="AD263" s="55">
        <v>10.200000000000001</v>
      </c>
      <c r="AE263" s="55">
        <v>11.475</v>
      </c>
      <c r="AF263" s="55"/>
      <c r="AG263" s="55">
        <v>5.5781249999999991</v>
      </c>
      <c r="AH263" s="55">
        <v>11.475</v>
      </c>
      <c r="AI263" s="55">
        <v>3.0750000000000002</v>
      </c>
      <c r="AJ263" s="55">
        <v>3.0750000000000002</v>
      </c>
      <c r="AK263" s="55">
        <v>6.375</v>
      </c>
    </row>
    <row r="264" spans="1:37">
      <c r="A264" s="120">
        <v>135</v>
      </c>
      <c r="B264" s="85" t="s">
        <v>244</v>
      </c>
      <c r="C264" s="86">
        <v>43762</v>
      </c>
      <c r="D264" s="86" t="s">
        <v>123</v>
      </c>
      <c r="E264" s="54">
        <v>645</v>
      </c>
      <c r="F264" s="55">
        <f t="shared" si="6"/>
        <v>193.5</v>
      </c>
      <c r="G264" s="55">
        <f t="shared" si="7"/>
        <v>668.25</v>
      </c>
      <c r="H264" s="55">
        <v>258</v>
      </c>
      <c r="I264" s="55"/>
      <c r="J264" s="55">
        <v>282.18749999999994</v>
      </c>
      <c r="K264" s="55">
        <v>516</v>
      </c>
      <c r="L264" s="128">
        <v>297</v>
      </c>
      <c r="M264" s="55">
        <v>230</v>
      </c>
      <c r="N264" s="55">
        <v>338.62499999999994</v>
      </c>
      <c r="O264" s="55">
        <v>451.49999999999994</v>
      </c>
      <c r="P264" s="55">
        <v>225.74999999999997</v>
      </c>
      <c r="Q264" s="55">
        <v>516</v>
      </c>
      <c r="R264" s="128">
        <v>297</v>
      </c>
      <c r="S264" s="55">
        <v>483.75</v>
      </c>
      <c r="T264" s="55">
        <v>322.5</v>
      </c>
      <c r="U264" s="55">
        <v>322.5</v>
      </c>
      <c r="V264" s="55">
        <v>580.5</v>
      </c>
      <c r="W264" s="55">
        <v>580.5</v>
      </c>
      <c r="X264" s="55">
        <v>322.5</v>
      </c>
      <c r="Y264" s="55">
        <v>193.5</v>
      </c>
      <c r="Z264" s="55">
        <v>516</v>
      </c>
      <c r="AA264" s="55">
        <v>483.75</v>
      </c>
      <c r="AB264" s="55">
        <v>516</v>
      </c>
      <c r="AC264" s="55">
        <v>580.5</v>
      </c>
      <c r="AD264" s="55">
        <v>516</v>
      </c>
      <c r="AE264" s="55">
        <v>580.5</v>
      </c>
      <c r="AF264" s="55">
        <v>668.25</v>
      </c>
      <c r="AG264" s="55">
        <v>282.18749999999994</v>
      </c>
      <c r="AH264" s="55">
        <v>580.5</v>
      </c>
      <c r="AI264" s="55">
        <v>230</v>
      </c>
      <c r="AJ264" s="55">
        <v>230</v>
      </c>
      <c r="AK264" s="55">
        <v>322.5</v>
      </c>
    </row>
    <row r="265" spans="1:37">
      <c r="A265" s="162">
        <v>136</v>
      </c>
      <c r="B265" s="85" t="s">
        <v>245</v>
      </c>
      <c r="C265" s="86">
        <v>80164</v>
      </c>
      <c r="D265" s="164" t="s">
        <v>81</v>
      </c>
      <c r="E265" s="54">
        <v>154.69999999999999</v>
      </c>
      <c r="F265" s="55">
        <f t="shared" si="6"/>
        <v>16.555</v>
      </c>
      <c r="G265" s="55">
        <f t="shared" si="7"/>
        <v>139.22999999999999</v>
      </c>
      <c r="H265" s="55">
        <v>61.879999999999995</v>
      </c>
      <c r="I265" s="55"/>
      <c r="J265" s="55">
        <v>67.681249999999991</v>
      </c>
      <c r="K265" s="55">
        <v>123.75999999999999</v>
      </c>
      <c r="L265" s="128">
        <v>19.34</v>
      </c>
      <c r="M265" s="55">
        <v>16.555</v>
      </c>
      <c r="N265" s="55">
        <v>81.217500000000001</v>
      </c>
      <c r="O265" s="55">
        <v>108.28999999999999</v>
      </c>
      <c r="P265" s="55">
        <v>54.144999999999996</v>
      </c>
      <c r="Q265" s="55">
        <v>123.75999999999999</v>
      </c>
      <c r="R265" s="128">
        <v>19.34</v>
      </c>
      <c r="S265" s="55">
        <v>116.02499999999999</v>
      </c>
      <c r="T265" s="55">
        <v>77.349999999999994</v>
      </c>
      <c r="U265" s="55">
        <v>77.349999999999994</v>
      </c>
      <c r="V265" s="55">
        <v>139.22999999999999</v>
      </c>
      <c r="W265" s="55">
        <v>139.22999999999999</v>
      </c>
      <c r="X265" s="55">
        <v>77.349999999999994</v>
      </c>
      <c r="Y265" s="55">
        <v>46.41</v>
      </c>
      <c r="Z265" s="55">
        <v>123.75999999999999</v>
      </c>
      <c r="AA265" s="55">
        <v>116.02499999999999</v>
      </c>
      <c r="AB265" s="55">
        <v>123.75999999999999</v>
      </c>
      <c r="AC265" s="55">
        <v>139.22999999999999</v>
      </c>
      <c r="AD265" s="55">
        <v>123.75999999999999</v>
      </c>
      <c r="AE265" s="55">
        <v>139.22999999999999</v>
      </c>
      <c r="AF265" s="55">
        <v>43.515000000000001</v>
      </c>
      <c r="AG265" s="55">
        <v>67.681249999999991</v>
      </c>
      <c r="AH265" s="55">
        <v>139.22999999999999</v>
      </c>
      <c r="AI265" s="55">
        <v>16.555</v>
      </c>
      <c r="AJ265" s="55">
        <v>16.555</v>
      </c>
      <c r="AK265" s="55">
        <v>77.349999999999994</v>
      </c>
    </row>
    <row r="266" spans="1:37">
      <c r="A266" s="163"/>
      <c r="B266" s="81" t="s">
        <v>83</v>
      </c>
      <c r="C266" s="82">
        <v>36415</v>
      </c>
      <c r="D266" s="165"/>
      <c r="E266" s="54">
        <v>12.75</v>
      </c>
      <c r="F266" s="55">
        <f t="shared" ref="F266:F329" si="8">MIN(H266:AK266)</f>
        <v>3.0750000000000002</v>
      </c>
      <c r="G266" s="55">
        <f t="shared" ref="G266:G329" si="9">MAX(H266:AK266)</f>
        <v>11.475</v>
      </c>
      <c r="H266" s="55">
        <v>5.1000000000000005</v>
      </c>
      <c r="I266" s="55"/>
      <c r="J266" s="55">
        <v>5.5781249999999991</v>
      </c>
      <c r="K266" s="55">
        <v>10.200000000000001</v>
      </c>
      <c r="L266" s="128"/>
      <c r="M266" s="55">
        <v>3.0750000000000002</v>
      </c>
      <c r="N266" s="55">
        <v>6.6937499999999996</v>
      </c>
      <c r="O266" s="55">
        <v>8.9249999999999989</v>
      </c>
      <c r="P266" s="55">
        <v>4.4624999999999995</v>
      </c>
      <c r="Q266" s="55">
        <v>10.200000000000001</v>
      </c>
      <c r="R266" s="128"/>
      <c r="S266" s="55">
        <v>9.5625</v>
      </c>
      <c r="T266" s="55">
        <v>6.375</v>
      </c>
      <c r="U266" s="55">
        <v>6.375</v>
      </c>
      <c r="V266" s="55">
        <v>11.475</v>
      </c>
      <c r="W266" s="55">
        <v>11.475</v>
      </c>
      <c r="X266" s="55">
        <v>6.375</v>
      </c>
      <c r="Y266" s="55">
        <v>3.8249999999999997</v>
      </c>
      <c r="Z266" s="55">
        <v>10.200000000000001</v>
      </c>
      <c r="AA266" s="55">
        <v>9.5625</v>
      </c>
      <c r="AB266" s="55">
        <v>10.200000000000001</v>
      </c>
      <c r="AC266" s="55">
        <v>11.475</v>
      </c>
      <c r="AD266" s="55">
        <v>10.200000000000001</v>
      </c>
      <c r="AE266" s="55">
        <v>11.475</v>
      </c>
      <c r="AF266" s="55"/>
      <c r="AG266" s="55">
        <v>5.5781249999999991</v>
      </c>
      <c r="AH266" s="55">
        <v>11.475</v>
      </c>
      <c r="AI266" s="55">
        <v>3.0750000000000002</v>
      </c>
      <c r="AJ266" s="55">
        <v>3.0750000000000002</v>
      </c>
      <c r="AK266" s="55">
        <v>6.375</v>
      </c>
    </row>
    <row r="267" spans="1:37">
      <c r="A267" s="119">
        <v>137</v>
      </c>
      <c r="B267" s="88" t="s">
        <v>246</v>
      </c>
      <c r="C267" s="89" t="s">
        <v>247</v>
      </c>
      <c r="D267" s="84" t="s">
        <v>123</v>
      </c>
      <c r="E267" s="54">
        <v>5881</v>
      </c>
      <c r="F267" s="55">
        <f t="shared" si="8"/>
        <v>31.65</v>
      </c>
      <c r="G267" s="55">
        <f t="shared" si="9"/>
        <v>5292.9000000000005</v>
      </c>
      <c r="H267" s="55">
        <v>2352.4</v>
      </c>
      <c r="I267" s="55"/>
      <c r="J267" s="55">
        <v>2572.9375</v>
      </c>
      <c r="K267" s="55">
        <v>4704.8</v>
      </c>
      <c r="L267" s="128">
        <v>31.65</v>
      </c>
      <c r="M267" s="55"/>
      <c r="N267" s="55">
        <v>3087.5249999999996</v>
      </c>
      <c r="O267" s="55">
        <v>4116.7</v>
      </c>
      <c r="P267" s="55">
        <v>2058.35</v>
      </c>
      <c r="Q267" s="55">
        <v>4704.8</v>
      </c>
      <c r="R267" s="128">
        <v>31.65</v>
      </c>
      <c r="S267" s="55">
        <v>4410.75</v>
      </c>
      <c r="T267" s="55">
        <v>2940.5</v>
      </c>
      <c r="U267" s="55">
        <v>2940.5</v>
      </c>
      <c r="V267" s="55">
        <v>5292.9000000000005</v>
      </c>
      <c r="W267" s="55">
        <v>5292.9000000000005</v>
      </c>
      <c r="X267" s="55">
        <v>2940.5</v>
      </c>
      <c r="Y267" s="55">
        <v>1764.3</v>
      </c>
      <c r="Z267" s="55">
        <v>4704.8</v>
      </c>
      <c r="AA267" s="55">
        <v>4410.75</v>
      </c>
      <c r="AB267" s="55">
        <v>4704.8</v>
      </c>
      <c r="AC267" s="55">
        <v>5292.9000000000005</v>
      </c>
      <c r="AD267" s="55">
        <v>4704.8</v>
      </c>
      <c r="AE267" s="55">
        <v>5292.9000000000005</v>
      </c>
      <c r="AF267" s="55">
        <v>71.212499999999991</v>
      </c>
      <c r="AG267" s="55">
        <v>2572.9375</v>
      </c>
      <c r="AH267" s="55">
        <v>5292.9000000000005</v>
      </c>
      <c r="AI267" s="55"/>
      <c r="AJ267" s="55"/>
      <c r="AK267" s="55">
        <v>2940.5</v>
      </c>
    </row>
    <row r="268" spans="1:37">
      <c r="A268" s="162">
        <v>138</v>
      </c>
      <c r="B268" s="90" t="s">
        <v>248</v>
      </c>
      <c r="C268" s="91">
        <v>72131</v>
      </c>
      <c r="D268" s="91" t="s">
        <v>98</v>
      </c>
      <c r="E268" s="54">
        <v>1270.8</v>
      </c>
      <c r="F268" s="55">
        <f t="shared" si="8"/>
        <v>103.46590379342101</v>
      </c>
      <c r="G268" s="55">
        <f t="shared" si="9"/>
        <v>1143.72</v>
      </c>
      <c r="H268" s="55">
        <v>508.32</v>
      </c>
      <c r="I268" s="55"/>
      <c r="J268" s="55">
        <v>555.97499999999991</v>
      </c>
      <c r="K268" s="55">
        <v>1016.64</v>
      </c>
      <c r="L268" s="128">
        <v>215</v>
      </c>
      <c r="M268" s="55">
        <v>103.46590379342101</v>
      </c>
      <c r="N268" s="55">
        <v>667.17</v>
      </c>
      <c r="O268" s="55">
        <v>889.56</v>
      </c>
      <c r="P268" s="55">
        <v>444.78</v>
      </c>
      <c r="Q268" s="55">
        <v>1016.64</v>
      </c>
      <c r="R268" s="128">
        <v>215</v>
      </c>
      <c r="S268" s="55">
        <v>953.09999999999991</v>
      </c>
      <c r="T268" s="55">
        <v>635.4</v>
      </c>
      <c r="U268" s="55">
        <v>635.4</v>
      </c>
      <c r="V268" s="55">
        <v>1143.72</v>
      </c>
      <c r="W268" s="55">
        <v>1143.72</v>
      </c>
      <c r="X268" s="55">
        <v>635.4</v>
      </c>
      <c r="Y268" s="55">
        <v>381.23999999999995</v>
      </c>
      <c r="Z268" s="55">
        <v>1016.64</v>
      </c>
      <c r="AA268" s="55">
        <v>953.09999999999991</v>
      </c>
      <c r="AB268" s="55">
        <v>1016.64</v>
      </c>
      <c r="AC268" s="55">
        <v>1143.72</v>
      </c>
      <c r="AD268" s="55">
        <v>1016.64</v>
      </c>
      <c r="AE268" s="55">
        <v>1143.72</v>
      </c>
      <c r="AF268" s="55">
        <v>483.75</v>
      </c>
      <c r="AG268" s="55">
        <v>555.97499999999991</v>
      </c>
      <c r="AH268" s="55">
        <v>1143.72</v>
      </c>
      <c r="AI268" s="55">
        <v>103.46590379342101</v>
      </c>
      <c r="AJ268" s="55">
        <v>103.46590379342101</v>
      </c>
      <c r="AK268" s="55">
        <v>635.4</v>
      </c>
    </row>
    <row r="269" spans="1:37">
      <c r="A269" s="163"/>
      <c r="B269" s="67" t="s">
        <v>72</v>
      </c>
      <c r="C269" s="68"/>
      <c r="D269" s="69" t="s">
        <v>118</v>
      </c>
      <c r="E269" s="54"/>
      <c r="F269" s="55">
        <f t="shared" si="8"/>
        <v>0</v>
      </c>
      <c r="G269" s="55">
        <f t="shared" si="9"/>
        <v>0</v>
      </c>
      <c r="H269" s="55">
        <v>0</v>
      </c>
      <c r="I269" s="55"/>
      <c r="J269" s="55">
        <v>0</v>
      </c>
      <c r="K269" s="55">
        <v>0</v>
      </c>
      <c r="L269" s="128"/>
      <c r="M269" s="55"/>
      <c r="N269" s="55">
        <v>0</v>
      </c>
      <c r="O269" s="55">
        <v>0</v>
      </c>
      <c r="P269" s="55">
        <v>0</v>
      </c>
      <c r="Q269" s="55">
        <v>0</v>
      </c>
      <c r="R269" s="128"/>
      <c r="S269" s="55">
        <v>0</v>
      </c>
      <c r="T269" s="55">
        <v>0</v>
      </c>
      <c r="U269" s="55">
        <v>0</v>
      </c>
      <c r="V269" s="55">
        <v>0</v>
      </c>
      <c r="W269" s="55">
        <v>0</v>
      </c>
      <c r="X269" s="55">
        <v>0</v>
      </c>
      <c r="Y269" s="55">
        <v>0</v>
      </c>
      <c r="Z269" s="55">
        <v>0</v>
      </c>
      <c r="AA269" s="55">
        <v>0</v>
      </c>
      <c r="AB269" s="55">
        <v>0</v>
      </c>
      <c r="AC269" s="55">
        <v>0</v>
      </c>
      <c r="AD269" s="55">
        <v>0</v>
      </c>
      <c r="AE269" s="55">
        <v>0</v>
      </c>
      <c r="AF269" s="55"/>
      <c r="AG269" s="55">
        <v>0</v>
      </c>
      <c r="AH269" s="55">
        <v>0</v>
      </c>
      <c r="AI269" s="55"/>
      <c r="AJ269" s="55"/>
      <c r="AK269" s="55">
        <v>0</v>
      </c>
    </row>
    <row r="270" spans="1:37">
      <c r="A270" s="162">
        <v>139</v>
      </c>
      <c r="B270" s="85" t="s">
        <v>249</v>
      </c>
      <c r="C270" s="86">
        <v>86038</v>
      </c>
      <c r="D270" s="164" t="s">
        <v>81</v>
      </c>
      <c r="E270" s="54">
        <v>135.9</v>
      </c>
      <c r="F270" s="55">
        <f t="shared" si="8"/>
        <v>14.773</v>
      </c>
      <c r="G270" s="55">
        <f t="shared" si="9"/>
        <v>122.31</v>
      </c>
      <c r="H270" s="55">
        <v>54.360000000000007</v>
      </c>
      <c r="I270" s="55"/>
      <c r="J270" s="55">
        <v>59.456249999999997</v>
      </c>
      <c r="K270" s="55">
        <v>108.72000000000001</v>
      </c>
      <c r="L270" s="128">
        <v>17.260000000000002</v>
      </c>
      <c r="M270" s="55">
        <v>14.773</v>
      </c>
      <c r="N270" s="55">
        <v>71.347499999999997</v>
      </c>
      <c r="O270" s="55">
        <v>95.13</v>
      </c>
      <c r="P270" s="55">
        <v>47.564999999999998</v>
      </c>
      <c r="Q270" s="55">
        <v>108.72000000000001</v>
      </c>
      <c r="R270" s="128">
        <v>17.260000000000002</v>
      </c>
      <c r="S270" s="55">
        <v>101.92500000000001</v>
      </c>
      <c r="T270" s="55">
        <v>67.95</v>
      </c>
      <c r="U270" s="55">
        <v>67.95</v>
      </c>
      <c r="V270" s="55">
        <v>122.31</v>
      </c>
      <c r="W270" s="55">
        <v>122.31</v>
      </c>
      <c r="X270" s="55">
        <v>67.95</v>
      </c>
      <c r="Y270" s="55">
        <v>40.770000000000003</v>
      </c>
      <c r="Z270" s="55">
        <v>108.72000000000001</v>
      </c>
      <c r="AA270" s="55">
        <v>101.92500000000001</v>
      </c>
      <c r="AB270" s="55">
        <v>108.72000000000001</v>
      </c>
      <c r="AC270" s="55">
        <v>122.31</v>
      </c>
      <c r="AD270" s="55">
        <v>108.72000000000001</v>
      </c>
      <c r="AE270" s="55">
        <v>122.31</v>
      </c>
      <c r="AF270" s="55">
        <v>38.835000000000001</v>
      </c>
      <c r="AG270" s="55">
        <v>59.456249999999997</v>
      </c>
      <c r="AH270" s="55">
        <v>122.31</v>
      </c>
      <c r="AI270" s="55">
        <v>14.773</v>
      </c>
      <c r="AJ270" s="55">
        <v>14.773</v>
      </c>
      <c r="AK270" s="55">
        <v>67.95</v>
      </c>
    </row>
    <row r="271" spans="1:37">
      <c r="A271" s="163"/>
      <c r="B271" s="81" t="s">
        <v>83</v>
      </c>
      <c r="C271" s="82">
        <v>36415</v>
      </c>
      <c r="D271" s="165"/>
      <c r="E271" s="54">
        <v>12.75</v>
      </c>
      <c r="F271" s="55">
        <f t="shared" si="8"/>
        <v>3.0750000000000002</v>
      </c>
      <c r="G271" s="55">
        <f t="shared" si="9"/>
        <v>11.475</v>
      </c>
      <c r="H271" s="55">
        <v>5.1000000000000005</v>
      </c>
      <c r="I271" s="55"/>
      <c r="J271" s="55">
        <v>5.5781249999999991</v>
      </c>
      <c r="K271" s="55">
        <v>10.200000000000001</v>
      </c>
      <c r="L271" s="128"/>
      <c r="M271" s="55">
        <v>3.0750000000000002</v>
      </c>
      <c r="N271" s="55">
        <v>6.6937499999999996</v>
      </c>
      <c r="O271" s="55">
        <v>8.9249999999999989</v>
      </c>
      <c r="P271" s="55">
        <v>4.4624999999999995</v>
      </c>
      <c r="Q271" s="55">
        <v>10.200000000000001</v>
      </c>
      <c r="R271" s="128"/>
      <c r="S271" s="55">
        <v>9.5625</v>
      </c>
      <c r="T271" s="55">
        <v>6.375</v>
      </c>
      <c r="U271" s="55">
        <v>6.375</v>
      </c>
      <c r="V271" s="55">
        <v>11.475</v>
      </c>
      <c r="W271" s="55">
        <v>11.475</v>
      </c>
      <c r="X271" s="55">
        <v>6.375</v>
      </c>
      <c r="Y271" s="55">
        <v>3.8249999999999997</v>
      </c>
      <c r="Z271" s="55">
        <v>10.200000000000001</v>
      </c>
      <c r="AA271" s="55">
        <v>9.5625</v>
      </c>
      <c r="AB271" s="55">
        <v>10.200000000000001</v>
      </c>
      <c r="AC271" s="55">
        <v>11.475</v>
      </c>
      <c r="AD271" s="55">
        <v>10.200000000000001</v>
      </c>
      <c r="AE271" s="55">
        <v>11.475</v>
      </c>
      <c r="AF271" s="55"/>
      <c r="AG271" s="55">
        <v>5.5781249999999991</v>
      </c>
      <c r="AH271" s="55">
        <v>11.475</v>
      </c>
      <c r="AI271" s="55">
        <v>3.0750000000000002</v>
      </c>
      <c r="AJ271" s="55">
        <v>3.0750000000000002</v>
      </c>
      <c r="AK271" s="55">
        <v>6.375</v>
      </c>
    </row>
    <row r="272" spans="1:37">
      <c r="A272" s="118">
        <v>140</v>
      </c>
      <c r="B272" s="83" t="s">
        <v>250</v>
      </c>
      <c r="C272" s="84" t="s">
        <v>251</v>
      </c>
      <c r="D272" s="84" t="s">
        <v>135</v>
      </c>
      <c r="E272" s="54">
        <v>1251.1500000000001</v>
      </c>
      <c r="F272" s="55">
        <f t="shared" si="8"/>
        <v>375.34500000000003</v>
      </c>
      <c r="G272" s="55">
        <f t="shared" si="9"/>
        <v>1126.0350000000001</v>
      </c>
      <c r="H272" s="55">
        <v>500.46000000000004</v>
      </c>
      <c r="I272" s="55"/>
      <c r="J272" s="55">
        <v>547.37812500000007</v>
      </c>
      <c r="K272" s="55">
        <v>1000.9200000000001</v>
      </c>
      <c r="L272" s="128"/>
      <c r="M272" s="55"/>
      <c r="N272" s="55">
        <v>656.85374999999999</v>
      </c>
      <c r="O272" s="55">
        <v>875.80500000000006</v>
      </c>
      <c r="P272" s="55">
        <v>437.90250000000003</v>
      </c>
      <c r="Q272" s="55">
        <v>1000.9200000000001</v>
      </c>
      <c r="R272" s="128"/>
      <c r="S272" s="55">
        <v>938.36250000000007</v>
      </c>
      <c r="T272" s="55">
        <v>625.57500000000005</v>
      </c>
      <c r="U272" s="55">
        <v>625.57500000000005</v>
      </c>
      <c r="V272" s="55">
        <v>1126.0350000000001</v>
      </c>
      <c r="W272" s="55">
        <v>1126.0350000000001</v>
      </c>
      <c r="X272" s="55">
        <v>625.57500000000005</v>
      </c>
      <c r="Y272" s="55">
        <v>375.34500000000003</v>
      </c>
      <c r="Z272" s="55">
        <v>1000.9200000000001</v>
      </c>
      <c r="AA272" s="55">
        <v>938.36250000000007</v>
      </c>
      <c r="AB272" s="55">
        <v>1000.9200000000001</v>
      </c>
      <c r="AC272" s="55">
        <v>1126.0350000000001</v>
      </c>
      <c r="AD272" s="55">
        <v>1000.9200000000001</v>
      </c>
      <c r="AE272" s="55">
        <v>1126.0350000000001</v>
      </c>
      <c r="AF272" s="55"/>
      <c r="AG272" s="55">
        <v>547.37812500000007</v>
      </c>
      <c r="AH272" s="55">
        <v>1126.0350000000001</v>
      </c>
      <c r="AI272" s="55"/>
      <c r="AJ272" s="55"/>
      <c r="AK272" s="55">
        <v>625.57500000000005</v>
      </c>
    </row>
    <row r="273" spans="1:37">
      <c r="A273" s="162">
        <v>141</v>
      </c>
      <c r="B273" s="90" t="s">
        <v>252</v>
      </c>
      <c r="C273" s="91">
        <v>93971</v>
      </c>
      <c r="D273" s="91" t="s">
        <v>98</v>
      </c>
      <c r="E273" s="54">
        <v>702.25</v>
      </c>
      <c r="F273" s="55">
        <f t="shared" si="8"/>
        <v>73</v>
      </c>
      <c r="G273" s="55">
        <f t="shared" si="9"/>
        <v>632.02499999999998</v>
      </c>
      <c r="H273" s="55">
        <v>280.90000000000003</v>
      </c>
      <c r="I273" s="55"/>
      <c r="J273" s="55">
        <v>307.234375</v>
      </c>
      <c r="K273" s="55">
        <v>561.80000000000007</v>
      </c>
      <c r="L273" s="128">
        <v>73</v>
      </c>
      <c r="M273" s="55">
        <v>103.46590379342101</v>
      </c>
      <c r="N273" s="55">
        <v>368.68124999999998</v>
      </c>
      <c r="O273" s="55">
        <v>491.57499999999999</v>
      </c>
      <c r="P273" s="55">
        <v>245.78749999999999</v>
      </c>
      <c r="Q273" s="55">
        <v>561.80000000000007</v>
      </c>
      <c r="R273" s="128">
        <v>73</v>
      </c>
      <c r="S273" s="55">
        <v>526.6875</v>
      </c>
      <c r="T273" s="55">
        <v>351.125</v>
      </c>
      <c r="U273" s="55">
        <v>351.125</v>
      </c>
      <c r="V273" s="55">
        <v>632.02499999999998</v>
      </c>
      <c r="W273" s="55">
        <v>632.02499999999998</v>
      </c>
      <c r="X273" s="55">
        <v>351.125</v>
      </c>
      <c r="Y273" s="55">
        <v>210.67499999999998</v>
      </c>
      <c r="Z273" s="55">
        <v>561.80000000000007</v>
      </c>
      <c r="AA273" s="55">
        <v>526.6875</v>
      </c>
      <c r="AB273" s="55">
        <v>561.80000000000007</v>
      </c>
      <c r="AC273" s="55">
        <v>632.02499999999998</v>
      </c>
      <c r="AD273" s="55">
        <v>561.80000000000007</v>
      </c>
      <c r="AE273" s="55">
        <v>632.02499999999998</v>
      </c>
      <c r="AF273" s="55">
        <v>164.25</v>
      </c>
      <c r="AG273" s="55">
        <v>307.234375</v>
      </c>
      <c r="AH273" s="55">
        <v>632.02499999999998</v>
      </c>
      <c r="AI273" s="55">
        <v>103.46590379342101</v>
      </c>
      <c r="AJ273" s="55">
        <v>103.46590379342101</v>
      </c>
      <c r="AK273" s="55">
        <v>351.125</v>
      </c>
    </row>
    <row r="274" spans="1:37">
      <c r="A274" s="163"/>
      <c r="B274" s="67" t="s">
        <v>72</v>
      </c>
      <c r="C274" s="68"/>
      <c r="D274" s="69" t="s">
        <v>118</v>
      </c>
      <c r="E274" s="54"/>
      <c r="F274" s="55">
        <f t="shared" si="8"/>
        <v>0</v>
      </c>
      <c r="G274" s="55">
        <f t="shared" si="9"/>
        <v>0</v>
      </c>
      <c r="H274" s="55">
        <v>0</v>
      </c>
      <c r="I274" s="55"/>
      <c r="J274" s="55">
        <v>0</v>
      </c>
      <c r="K274" s="55">
        <v>0</v>
      </c>
      <c r="L274" s="128"/>
      <c r="M274" s="55"/>
      <c r="N274" s="55">
        <v>0</v>
      </c>
      <c r="O274" s="55">
        <v>0</v>
      </c>
      <c r="P274" s="55">
        <v>0</v>
      </c>
      <c r="Q274" s="55">
        <v>0</v>
      </c>
      <c r="R274" s="128"/>
      <c r="S274" s="55">
        <v>0</v>
      </c>
      <c r="T274" s="55">
        <v>0</v>
      </c>
      <c r="U274" s="55">
        <v>0</v>
      </c>
      <c r="V274" s="55">
        <v>0</v>
      </c>
      <c r="W274" s="55">
        <v>0</v>
      </c>
      <c r="X274" s="55">
        <v>0</v>
      </c>
      <c r="Y274" s="55">
        <v>0</v>
      </c>
      <c r="Z274" s="55">
        <v>0</v>
      </c>
      <c r="AA274" s="55">
        <v>0</v>
      </c>
      <c r="AB274" s="55">
        <v>0</v>
      </c>
      <c r="AC274" s="55">
        <v>0</v>
      </c>
      <c r="AD274" s="55">
        <v>0</v>
      </c>
      <c r="AE274" s="55">
        <v>0</v>
      </c>
      <c r="AF274" s="55"/>
      <c r="AG274" s="55">
        <v>0</v>
      </c>
      <c r="AH274" s="55">
        <v>0</v>
      </c>
      <c r="AI274" s="55"/>
      <c r="AJ274" s="55"/>
      <c r="AK274" s="55">
        <v>0</v>
      </c>
    </row>
    <row r="275" spans="1:37">
      <c r="A275" s="162">
        <v>142</v>
      </c>
      <c r="B275" s="85" t="s">
        <v>253</v>
      </c>
      <c r="C275" s="86">
        <v>80185</v>
      </c>
      <c r="D275" s="164" t="s">
        <v>81</v>
      </c>
      <c r="E275" s="54">
        <v>140.57</v>
      </c>
      <c r="F275" s="55">
        <f t="shared" si="8"/>
        <v>16.202999999999999</v>
      </c>
      <c r="G275" s="55">
        <f t="shared" si="9"/>
        <v>126.51299999999999</v>
      </c>
      <c r="H275" s="55">
        <v>56.228000000000002</v>
      </c>
      <c r="I275" s="55"/>
      <c r="J275" s="55">
        <v>61.499374999999993</v>
      </c>
      <c r="K275" s="55">
        <v>112.456</v>
      </c>
      <c r="L275" s="128">
        <v>18.93</v>
      </c>
      <c r="M275" s="55">
        <v>16.202999999999999</v>
      </c>
      <c r="N275" s="55">
        <v>73.799249999999986</v>
      </c>
      <c r="O275" s="55">
        <v>98.398999999999987</v>
      </c>
      <c r="P275" s="55">
        <v>49.199499999999993</v>
      </c>
      <c r="Q275" s="55">
        <v>112.456</v>
      </c>
      <c r="R275" s="128">
        <v>18.93</v>
      </c>
      <c r="S275" s="55">
        <v>105.42749999999999</v>
      </c>
      <c r="T275" s="55">
        <v>70.284999999999997</v>
      </c>
      <c r="U275" s="55">
        <v>70.284999999999997</v>
      </c>
      <c r="V275" s="55">
        <v>126.51299999999999</v>
      </c>
      <c r="W275" s="55">
        <v>126.51299999999999</v>
      </c>
      <c r="X275" s="55">
        <v>70.284999999999997</v>
      </c>
      <c r="Y275" s="55">
        <v>42.170999999999999</v>
      </c>
      <c r="Z275" s="55">
        <v>112.456</v>
      </c>
      <c r="AA275" s="55">
        <v>105.42749999999999</v>
      </c>
      <c r="AB275" s="55">
        <v>112.456</v>
      </c>
      <c r="AC275" s="55">
        <v>126.51299999999999</v>
      </c>
      <c r="AD275" s="55">
        <v>112.456</v>
      </c>
      <c r="AE275" s="55">
        <v>126.51299999999999</v>
      </c>
      <c r="AF275" s="55">
        <v>42.592500000000001</v>
      </c>
      <c r="AG275" s="55">
        <v>61.499374999999993</v>
      </c>
      <c r="AH275" s="55">
        <v>126.51299999999999</v>
      </c>
      <c r="AI275" s="55">
        <v>16.202999999999999</v>
      </c>
      <c r="AJ275" s="55">
        <v>16.202999999999999</v>
      </c>
      <c r="AK275" s="55">
        <v>70.284999999999997</v>
      </c>
    </row>
    <row r="276" spans="1:37">
      <c r="A276" s="163"/>
      <c r="B276" s="81" t="s">
        <v>83</v>
      </c>
      <c r="C276" s="82">
        <v>36415</v>
      </c>
      <c r="D276" s="165"/>
      <c r="E276" s="54">
        <v>12.75</v>
      </c>
      <c r="F276" s="55">
        <f t="shared" si="8"/>
        <v>3.0750000000000002</v>
      </c>
      <c r="G276" s="55">
        <f t="shared" si="9"/>
        <v>11.475</v>
      </c>
      <c r="H276" s="55">
        <v>5.1000000000000005</v>
      </c>
      <c r="I276" s="55"/>
      <c r="J276" s="55">
        <v>5.5781249999999991</v>
      </c>
      <c r="K276" s="55">
        <v>10.200000000000001</v>
      </c>
      <c r="L276" s="128"/>
      <c r="M276" s="55">
        <v>3.0750000000000002</v>
      </c>
      <c r="N276" s="55">
        <v>6.6937499999999996</v>
      </c>
      <c r="O276" s="55">
        <v>8.9249999999999989</v>
      </c>
      <c r="P276" s="55">
        <v>4.4624999999999995</v>
      </c>
      <c r="Q276" s="55">
        <v>10.200000000000001</v>
      </c>
      <c r="R276" s="128"/>
      <c r="S276" s="55">
        <v>9.5625</v>
      </c>
      <c r="T276" s="55">
        <v>6.375</v>
      </c>
      <c r="U276" s="55">
        <v>6.375</v>
      </c>
      <c r="V276" s="55">
        <v>11.475</v>
      </c>
      <c r="W276" s="55">
        <v>11.475</v>
      </c>
      <c r="X276" s="55">
        <v>6.375</v>
      </c>
      <c r="Y276" s="55">
        <v>3.8249999999999997</v>
      </c>
      <c r="Z276" s="55">
        <v>10.200000000000001</v>
      </c>
      <c r="AA276" s="55">
        <v>9.5625</v>
      </c>
      <c r="AB276" s="55">
        <v>10.200000000000001</v>
      </c>
      <c r="AC276" s="55">
        <v>11.475</v>
      </c>
      <c r="AD276" s="55">
        <v>10.200000000000001</v>
      </c>
      <c r="AE276" s="55">
        <v>11.475</v>
      </c>
      <c r="AF276" s="55"/>
      <c r="AG276" s="55">
        <v>5.5781249999999991</v>
      </c>
      <c r="AH276" s="55">
        <v>11.475</v>
      </c>
      <c r="AI276" s="55">
        <v>3.0750000000000002</v>
      </c>
      <c r="AJ276" s="55">
        <v>3.0750000000000002</v>
      </c>
      <c r="AK276" s="55">
        <v>6.375</v>
      </c>
    </row>
    <row r="277" spans="1:37">
      <c r="A277" s="162">
        <v>143</v>
      </c>
      <c r="B277" s="85" t="s">
        <v>254</v>
      </c>
      <c r="C277" s="86">
        <v>85378</v>
      </c>
      <c r="D277" s="164" t="s">
        <v>81</v>
      </c>
      <c r="E277" s="54">
        <v>159.9</v>
      </c>
      <c r="F277" s="55">
        <f t="shared" si="8"/>
        <v>9.9629999999999992</v>
      </c>
      <c r="G277" s="55">
        <f t="shared" si="9"/>
        <v>143.91</v>
      </c>
      <c r="H277" s="55">
        <v>63.960000000000008</v>
      </c>
      <c r="I277" s="55"/>
      <c r="J277" s="55">
        <v>69.956249999999997</v>
      </c>
      <c r="K277" s="55">
        <v>127.92000000000002</v>
      </c>
      <c r="L277" s="128">
        <v>10.19</v>
      </c>
      <c r="M277" s="55">
        <v>9.9629999999999992</v>
      </c>
      <c r="N277" s="55">
        <v>83.947499999999991</v>
      </c>
      <c r="O277" s="55">
        <v>111.92999999999999</v>
      </c>
      <c r="P277" s="55">
        <v>55.964999999999996</v>
      </c>
      <c r="Q277" s="55">
        <v>127.92000000000002</v>
      </c>
      <c r="R277" s="128">
        <v>10.19</v>
      </c>
      <c r="S277" s="55">
        <v>119.92500000000001</v>
      </c>
      <c r="T277" s="55">
        <v>79.95</v>
      </c>
      <c r="U277" s="55">
        <v>79.95</v>
      </c>
      <c r="V277" s="55">
        <v>143.91</v>
      </c>
      <c r="W277" s="55">
        <v>143.91</v>
      </c>
      <c r="X277" s="55">
        <v>79.95</v>
      </c>
      <c r="Y277" s="55">
        <v>47.97</v>
      </c>
      <c r="Z277" s="55">
        <v>127.92000000000002</v>
      </c>
      <c r="AA277" s="55">
        <v>119.92500000000001</v>
      </c>
      <c r="AB277" s="55">
        <v>127.92000000000002</v>
      </c>
      <c r="AC277" s="55">
        <v>143.91</v>
      </c>
      <c r="AD277" s="55">
        <v>127.92000000000002</v>
      </c>
      <c r="AE277" s="55">
        <v>143.91</v>
      </c>
      <c r="AF277" s="55">
        <v>22.927499999999998</v>
      </c>
      <c r="AG277" s="55">
        <v>69.956249999999997</v>
      </c>
      <c r="AH277" s="55">
        <v>143.91</v>
      </c>
      <c r="AI277" s="55">
        <v>9.9629999999999992</v>
      </c>
      <c r="AJ277" s="55">
        <v>9.9629999999999992</v>
      </c>
      <c r="AK277" s="55">
        <v>79.95</v>
      </c>
    </row>
    <row r="278" spans="1:37">
      <c r="A278" s="163"/>
      <c r="B278" s="81" t="s">
        <v>83</v>
      </c>
      <c r="C278" s="82">
        <v>36415</v>
      </c>
      <c r="D278" s="165"/>
      <c r="E278" s="54">
        <v>12.75</v>
      </c>
      <c r="F278" s="55">
        <f t="shared" si="8"/>
        <v>3.0750000000000002</v>
      </c>
      <c r="G278" s="55">
        <f t="shared" si="9"/>
        <v>11.475</v>
      </c>
      <c r="H278" s="55">
        <v>5.1000000000000005</v>
      </c>
      <c r="I278" s="55"/>
      <c r="J278" s="55">
        <v>5.5781249999999991</v>
      </c>
      <c r="K278" s="55">
        <v>10.200000000000001</v>
      </c>
      <c r="L278" s="128"/>
      <c r="M278" s="55">
        <v>3.0750000000000002</v>
      </c>
      <c r="N278" s="55">
        <v>6.6937499999999996</v>
      </c>
      <c r="O278" s="55">
        <v>8.9249999999999989</v>
      </c>
      <c r="P278" s="55">
        <v>4.4624999999999995</v>
      </c>
      <c r="Q278" s="55">
        <v>10.200000000000001</v>
      </c>
      <c r="R278" s="128"/>
      <c r="S278" s="55">
        <v>9.5625</v>
      </c>
      <c r="T278" s="55">
        <v>6.375</v>
      </c>
      <c r="U278" s="55">
        <v>6.375</v>
      </c>
      <c r="V278" s="55">
        <v>11.475</v>
      </c>
      <c r="W278" s="55">
        <v>11.475</v>
      </c>
      <c r="X278" s="55">
        <v>6.375</v>
      </c>
      <c r="Y278" s="55">
        <v>3.8249999999999997</v>
      </c>
      <c r="Z278" s="55">
        <v>10.200000000000001</v>
      </c>
      <c r="AA278" s="55">
        <v>9.5625</v>
      </c>
      <c r="AB278" s="55">
        <v>10.200000000000001</v>
      </c>
      <c r="AC278" s="55">
        <v>11.475</v>
      </c>
      <c r="AD278" s="55">
        <v>10.200000000000001</v>
      </c>
      <c r="AE278" s="55">
        <v>11.475</v>
      </c>
      <c r="AF278" s="55"/>
      <c r="AG278" s="55">
        <v>5.5781249999999991</v>
      </c>
      <c r="AH278" s="55">
        <v>11.475</v>
      </c>
      <c r="AI278" s="55">
        <v>3.0750000000000002</v>
      </c>
      <c r="AJ278" s="55">
        <v>3.0750000000000002</v>
      </c>
      <c r="AK278" s="55">
        <v>6.375</v>
      </c>
    </row>
    <row r="279" spans="1:37">
      <c r="A279" s="162">
        <v>144</v>
      </c>
      <c r="B279" s="85" t="s">
        <v>255</v>
      </c>
      <c r="C279" s="86">
        <v>84145</v>
      </c>
      <c r="D279" s="164" t="s">
        <v>81</v>
      </c>
      <c r="E279" s="54">
        <v>82</v>
      </c>
      <c r="F279" s="55">
        <f t="shared" si="8"/>
        <v>24.599999999999998</v>
      </c>
      <c r="G279" s="55">
        <f t="shared" si="9"/>
        <v>73.8</v>
      </c>
      <c r="H279" s="55">
        <v>32.800000000000004</v>
      </c>
      <c r="I279" s="55"/>
      <c r="J279" s="55">
        <v>35.875</v>
      </c>
      <c r="K279" s="55">
        <v>65.600000000000009</v>
      </c>
      <c r="L279" s="128">
        <v>28.69</v>
      </c>
      <c r="M279" s="55">
        <v>32.747</v>
      </c>
      <c r="N279" s="55">
        <v>43.05</v>
      </c>
      <c r="O279" s="55">
        <v>57.4</v>
      </c>
      <c r="P279" s="55">
        <v>28.7</v>
      </c>
      <c r="Q279" s="55">
        <v>65.600000000000009</v>
      </c>
      <c r="R279" s="128">
        <v>28.69</v>
      </c>
      <c r="S279" s="55">
        <v>61.5</v>
      </c>
      <c r="T279" s="55">
        <v>41</v>
      </c>
      <c r="U279" s="55">
        <v>41</v>
      </c>
      <c r="V279" s="55">
        <v>73.8</v>
      </c>
      <c r="W279" s="55">
        <v>73.8</v>
      </c>
      <c r="X279" s="55">
        <v>41</v>
      </c>
      <c r="Y279" s="55">
        <v>24.599999999999998</v>
      </c>
      <c r="Z279" s="55">
        <v>65.600000000000009</v>
      </c>
      <c r="AA279" s="55">
        <v>61.5</v>
      </c>
      <c r="AB279" s="55">
        <v>65.600000000000009</v>
      </c>
      <c r="AC279" s="55">
        <v>73.8</v>
      </c>
      <c r="AD279" s="55">
        <v>65.600000000000009</v>
      </c>
      <c r="AE279" s="55">
        <v>73.8</v>
      </c>
      <c r="AF279" s="55">
        <v>64.552500000000009</v>
      </c>
      <c r="AG279" s="55">
        <v>35.875</v>
      </c>
      <c r="AH279" s="55">
        <v>73.8</v>
      </c>
      <c r="AI279" s="55">
        <v>32.747</v>
      </c>
      <c r="AJ279" s="55">
        <v>32.747</v>
      </c>
      <c r="AK279" s="55">
        <v>41</v>
      </c>
    </row>
    <row r="280" spans="1:37">
      <c r="A280" s="163"/>
      <c r="B280" s="81" t="s">
        <v>83</v>
      </c>
      <c r="C280" s="82">
        <v>36415</v>
      </c>
      <c r="D280" s="165"/>
      <c r="E280" s="54">
        <v>12.75</v>
      </c>
      <c r="F280" s="55">
        <f t="shared" si="8"/>
        <v>3.0750000000000002</v>
      </c>
      <c r="G280" s="55">
        <f t="shared" si="9"/>
        <v>11.475</v>
      </c>
      <c r="H280" s="55">
        <v>5.1000000000000005</v>
      </c>
      <c r="I280" s="55"/>
      <c r="J280" s="55">
        <v>5.5781249999999991</v>
      </c>
      <c r="K280" s="55">
        <v>10.200000000000001</v>
      </c>
      <c r="L280" s="128"/>
      <c r="M280" s="55">
        <v>3.0750000000000002</v>
      </c>
      <c r="N280" s="55">
        <v>6.6937499999999996</v>
      </c>
      <c r="O280" s="55">
        <v>8.9249999999999989</v>
      </c>
      <c r="P280" s="55">
        <v>4.4624999999999995</v>
      </c>
      <c r="Q280" s="55">
        <v>10.200000000000001</v>
      </c>
      <c r="R280" s="128"/>
      <c r="S280" s="55">
        <v>9.5625</v>
      </c>
      <c r="T280" s="55">
        <v>6.375</v>
      </c>
      <c r="U280" s="55">
        <v>6.375</v>
      </c>
      <c r="V280" s="55">
        <v>11.475</v>
      </c>
      <c r="W280" s="55">
        <v>11.475</v>
      </c>
      <c r="X280" s="55">
        <v>6.375</v>
      </c>
      <c r="Y280" s="55">
        <v>3.8249999999999997</v>
      </c>
      <c r="Z280" s="55">
        <v>10.200000000000001</v>
      </c>
      <c r="AA280" s="55">
        <v>9.5625</v>
      </c>
      <c r="AB280" s="55">
        <v>10.200000000000001</v>
      </c>
      <c r="AC280" s="55">
        <v>11.475</v>
      </c>
      <c r="AD280" s="55">
        <v>10.200000000000001</v>
      </c>
      <c r="AE280" s="55">
        <v>11.475</v>
      </c>
      <c r="AF280" s="55"/>
      <c r="AG280" s="55">
        <v>5.5781249999999991</v>
      </c>
      <c r="AH280" s="55">
        <v>11.475</v>
      </c>
      <c r="AI280" s="55">
        <v>3.0750000000000002</v>
      </c>
      <c r="AJ280" s="55">
        <v>3.0750000000000002</v>
      </c>
      <c r="AK280" s="55">
        <v>6.375</v>
      </c>
    </row>
    <row r="281" spans="1:37">
      <c r="A281" s="162">
        <v>145</v>
      </c>
      <c r="B281" s="85" t="s">
        <v>256</v>
      </c>
      <c r="C281" s="86">
        <v>82542</v>
      </c>
      <c r="D281" s="164" t="s">
        <v>81</v>
      </c>
      <c r="E281" s="54">
        <v>157</v>
      </c>
      <c r="F281" s="55">
        <f t="shared" si="8"/>
        <v>24.692250000000001</v>
      </c>
      <c r="G281" s="55">
        <f t="shared" si="9"/>
        <v>141.30000000000001</v>
      </c>
      <c r="H281" s="55">
        <v>62.800000000000004</v>
      </c>
      <c r="I281" s="55"/>
      <c r="J281" s="55">
        <v>68.6875</v>
      </c>
      <c r="K281" s="55">
        <v>125.60000000000001</v>
      </c>
      <c r="L281" s="128">
        <v>25.79</v>
      </c>
      <c r="M281" s="55">
        <v>24.692250000000001</v>
      </c>
      <c r="N281" s="55">
        <v>82.424999999999997</v>
      </c>
      <c r="O281" s="55">
        <v>109.89999999999999</v>
      </c>
      <c r="P281" s="55">
        <v>54.949999999999996</v>
      </c>
      <c r="Q281" s="55">
        <v>125.60000000000001</v>
      </c>
      <c r="R281" s="128">
        <v>25.79</v>
      </c>
      <c r="S281" s="55">
        <v>117.75</v>
      </c>
      <c r="T281" s="55">
        <v>78.5</v>
      </c>
      <c r="U281" s="55">
        <v>78.5</v>
      </c>
      <c r="V281" s="55">
        <v>141.30000000000001</v>
      </c>
      <c r="W281" s="55">
        <v>141.30000000000001</v>
      </c>
      <c r="X281" s="55">
        <v>78.5</v>
      </c>
      <c r="Y281" s="55">
        <v>47.1</v>
      </c>
      <c r="Z281" s="55">
        <v>125.60000000000001</v>
      </c>
      <c r="AA281" s="55">
        <v>117.75</v>
      </c>
      <c r="AB281" s="55">
        <v>125.60000000000001</v>
      </c>
      <c r="AC281" s="55">
        <v>141.30000000000001</v>
      </c>
      <c r="AD281" s="55">
        <v>125.60000000000001</v>
      </c>
      <c r="AE281" s="55">
        <v>141.30000000000001</v>
      </c>
      <c r="AF281" s="55">
        <v>58.027499999999996</v>
      </c>
      <c r="AG281" s="55">
        <v>68.6875</v>
      </c>
      <c r="AH281" s="55">
        <v>141.30000000000001</v>
      </c>
      <c r="AI281" s="55">
        <v>24.692250000000001</v>
      </c>
      <c r="AJ281" s="55">
        <v>24.692250000000001</v>
      </c>
      <c r="AK281" s="55">
        <v>78.5</v>
      </c>
    </row>
    <row r="282" spans="1:37">
      <c r="A282" s="163"/>
      <c r="B282" s="81" t="s">
        <v>83</v>
      </c>
      <c r="C282" s="82">
        <v>36415</v>
      </c>
      <c r="D282" s="165"/>
      <c r="E282" s="54">
        <v>12.75</v>
      </c>
      <c r="F282" s="55">
        <f t="shared" si="8"/>
        <v>3.0750000000000002</v>
      </c>
      <c r="G282" s="55">
        <f t="shared" si="9"/>
        <v>11.475</v>
      </c>
      <c r="H282" s="55">
        <v>5.1000000000000005</v>
      </c>
      <c r="I282" s="55"/>
      <c r="J282" s="55">
        <v>5.5781249999999991</v>
      </c>
      <c r="K282" s="55">
        <v>10.200000000000001</v>
      </c>
      <c r="L282" s="128"/>
      <c r="M282" s="55">
        <v>3.0750000000000002</v>
      </c>
      <c r="N282" s="55">
        <v>6.6937499999999996</v>
      </c>
      <c r="O282" s="55">
        <v>8.9249999999999989</v>
      </c>
      <c r="P282" s="55">
        <v>4.4624999999999995</v>
      </c>
      <c r="Q282" s="55">
        <v>10.200000000000001</v>
      </c>
      <c r="R282" s="128"/>
      <c r="S282" s="55">
        <v>9.5625</v>
      </c>
      <c r="T282" s="55">
        <v>6.375</v>
      </c>
      <c r="U282" s="55">
        <v>6.375</v>
      </c>
      <c r="V282" s="55">
        <v>11.475</v>
      </c>
      <c r="W282" s="55">
        <v>11.475</v>
      </c>
      <c r="X282" s="55">
        <v>6.375</v>
      </c>
      <c r="Y282" s="55">
        <v>3.8249999999999997</v>
      </c>
      <c r="Z282" s="55">
        <v>10.200000000000001</v>
      </c>
      <c r="AA282" s="55">
        <v>9.5625</v>
      </c>
      <c r="AB282" s="55">
        <v>10.200000000000001</v>
      </c>
      <c r="AC282" s="55">
        <v>11.475</v>
      </c>
      <c r="AD282" s="55">
        <v>10.200000000000001</v>
      </c>
      <c r="AE282" s="55">
        <v>11.475</v>
      </c>
      <c r="AF282" s="55"/>
      <c r="AG282" s="55">
        <v>5.5781249999999991</v>
      </c>
      <c r="AH282" s="55">
        <v>11.475</v>
      </c>
      <c r="AI282" s="55">
        <v>3.0750000000000002</v>
      </c>
      <c r="AJ282" s="55">
        <v>3.0750000000000002</v>
      </c>
      <c r="AK282" s="55">
        <v>6.375</v>
      </c>
    </row>
    <row r="283" spans="1:37">
      <c r="A283" s="162">
        <v>146</v>
      </c>
      <c r="B283" s="90" t="s">
        <v>257</v>
      </c>
      <c r="C283" s="91">
        <v>93880</v>
      </c>
      <c r="D283" s="91" t="s">
        <v>98</v>
      </c>
      <c r="E283" s="54">
        <v>948.8</v>
      </c>
      <c r="F283" s="55">
        <f t="shared" si="8"/>
        <v>70</v>
      </c>
      <c r="G283" s="55">
        <f t="shared" si="9"/>
        <v>853.92</v>
      </c>
      <c r="H283" s="55">
        <v>379.52</v>
      </c>
      <c r="I283" s="55"/>
      <c r="J283" s="55">
        <v>415.09999999999997</v>
      </c>
      <c r="K283" s="55">
        <v>759.04</v>
      </c>
      <c r="L283" s="128">
        <v>70</v>
      </c>
      <c r="M283" s="55">
        <v>215.12077625729401</v>
      </c>
      <c r="N283" s="55">
        <v>498.12</v>
      </c>
      <c r="O283" s="55">
        <v>664.16</v>
      </c>
      <c r="P283" s="55">
        <v>332.08</v>
      </c>
      <c r="Q283" s="55">
        <v>759.04</v>
      </c>
      <c r="R283" s="128">
        <v>70</v>
      </c>
      <c r="S283" s="55">
        <v>711.59999999999991</v>
      </c>
      <c r="T283" s="55">
        <v>474.4</v>
      </c>
      <c r="U283" s="55">
        <v>474.4</v>
      </c>
      <c r="V283" s="55">
        <v>853.92</v>
      </c>
      <c r="W283" s="55">
        <v>853.92</v>
      </c>
      <c r="X283" s="55">
        <v>474.4</v>
      </c>
      <c r="Y283" s="55">
        <v>284.64</v>
      </c>
      <c r="Z283" s="55">
        <v>759.04</v>
      </c>
      <c r="AA283" s="55">
        <v>711.59999999999991</v>
      </c>
      <c r="AB283" s="55">
        <v>759.04</v>
      </c>
      <c r="AC283" s="55">
        <v>853.92</v>
      </c>
      <c r="AD283" s="55">
        <v>759.04</v>
      </c>
      <c r="AE283" s="55">
        <v>853.92</v>
      </c>
      <c r="AF283" s="55">
        <v>157.5</v>
      </c>
      <c r="AG283" s="55">
        <v>415.09999999999997</v>
      </c>
      <c r="AH283" s="55">
        <v>853.92</v>
      </c>
      <c r="AI283" s="55">
        <v>215.12077625729401</v>
      </c>
      <c r="AJ283" s="55">
        <v>215.12077625729401</v>
      </c>
      <c r="AK283" s="55">
        <v>474.4</v>
      </c>
    </row>
    <row r="284" spans="1:37">
      <c r="A284" s="163"/>
      <c r="B284" s="67" t="s">
        <v>72</v>
      </c>
      <c r="C284" s="68"/>
      <c r="D284" s="69" t="s">
        <v>118</v>
      </c>
      <c r="E284" s="54"/>
      <c r="F284" s="55">
        <f t="shared" si="8"/>
        <v>0</v>
      </c>
      <c r="G284" s="55">
        <f t="shared" si="9"/>
        <v>0</v>
      </c>
      <c r="H284" s="55">
        <v>0</v>
      </c>
      <c r="I284" s="55"/>
      <c r="J284" s="55">
        <v>0</v>
      </c>
      <c r="K284" s="55">
        <v>0</v>
      </c>
      <c r="L284" s="128"/>
      <c r="M284" s="55"/>
      <c r="N284" s="55">
        <v>0</v>
      </c>
      <c r="O284" s="55">
        <v>0</v>
      </c>
      <c r="P284" s="55">
        <v>0</v>
      </c>
      <c r="Q284" s="55">
        <v>0</v>
      </c>
      <c r="R284" s="128"/>
      <c r="S284" s="55">
        <v>0</v>
      </c>
      <c r="T284" s="55">
        <v>0</v>
      </c>
      <c r="U284" s="55">
        <v>0</v>
      </c>
      <c r="V284" s="55">
        <v>0</v>
      </c>
      <c r="W284" s="55">
        <v>0</v>
      </c>
      <c r="X284" s="55">
        <v>0</v>
      </c>
      <c r="Y284" s="55">
        <v>0</v>
      </c>
      <c r="Z284" s="55">
        <v>0</v>
      </c>
      <c r="AA284" s="55">
        <v>0</v>
      </c>
      <c r="AB284" s="55">
        <v>0</v>
      </c>
      <c r="AC284" s="55">
        <v>0</v>
      </c>
      <c r="AD284" s="55">
        <v>0</v>
      </c>
      <c r="AE284" s="55">
        <v>0</v>
      </c>
      <c r="AF284" s="55"/>
      <c r="AG284" s="55">
        <v>0</v>
      </c>
      <c r="AH284" s="55">
        <v>0</v>
      </c>
      <c r="AI284" s="55"/>
      <c r="AJ284" s="55"/>
      <c r="AK284" s="55">
        <v>0</v>
      </c>
    </row>
    <row r="285" spans="1:37">
      <c r="A285" s="119">
        <v>147</v>
      </c>
      <c r="B285" s="88" t="s">
        <v>258</v>
      </c>
      <c r="C285" s="89" t="s">
        <v>259</v>
      </c>
      <c r="D285" s="84" t="s">
        <v>123</v>
      </c>
      <c r="E285" s="54">
        <v>378.5</v>
      </c>
      <c r="F285" s="55">
        <f t="shared" si="8"/>
        <v>3.23</v>
      </c>
      <c r="G285" s="55">
        <f t="shared" si="9"/>
        <v>340.65000000000003</v>
      </c>
      <c r="H285" s="55">
        <v>151.4</v>
      </c>
      <c r="I285" s="55"/>
      <c r="J285" s="55">
        <v>165.59375</v>
      </c>
      <c r="K285" s="55">
        <v>302.8</v>
      </c>
      <c r="L285" s="128">
        <v>3.23</v>
      </c>
      <c r="M285" s="55"/>
      <c r="N285" s="55">
        <v>198.71249999999998</v>
      </c>
      <c r="O285" s="55">
        <v>264.95</v>
      </c>
      <c r="P285" s="55">
        <v>132.47499999999999</v>
      </c>
      <c r="Q285" s="55">
        <v>302.8</v>
      </c>
      <c r="R285" s="128">
        <v>3.23</v>
      </c>
      <c r="S285" s="55">
        <v>283.875</v>
      </c>
      <c r="T285" s="55">
        <v>189.25</v>
      </c>
      <c r="U285" s="55">
        <v>189.25</v>
      </c>
      <c r="V285" s="55">
        <v>340.65000000000003</v>
      </c>
      <c r="W285" s="55">
        <v>340.65000000000003</v>
      </c>
      <c r="X285" s="55">
        <v>189.25</v>
      </c>
      <c r="Y285" s="55">
        <v>113.55</v>
      </c>
      <c r="Z285" s="55">
        <v>302.8</v>
      </c>
      <c r="AA285" s="55">
        <v>283.875</v>
      </c>
      <c r="AB285" s="55">
        <v>302.8</v>
      </c>
      <c r="AC285" s="55">
        <v>340.65000000000003</v>
      </c>
      <c r="AD285" s="55">
        <v>302.8</v>
      </c>
      <c r="AE285" s="55">
        <v>340.65000000000003</v>
      </c>
      <c r="AF285" s="55">
        <v>7.2675000000000001</v>
      </c>
      <c r="AG285" s="55">
        <v>165.59375</v>
      </c>
      <c r="AH285" s="55">
        <v>340.65000000000003</v>
      </c>
      <c r="AI285" s="55"/>
      <c r="AJ285" s="55"/>
      <c r="AK285" s="55">
        <v>189.25</v>
      </c>
    </row>
    <row r="286" spans="1:37">
      <c r="A286" s="162">
        <v>148</v>
      </c>
      <c r="B286" s="90" t="s">
        <v>260</v>
      </c>
      <c r="C286" s="91">
        <v>76705</v>
      </c>
      <c r="D286" s="91" t="s">
        <v>98</v>
      </c>
      <c r="E286" s="54">
        <v>604.08000000000004</v>
      </c>
      <c r="F286" s="55">
        <f t="shared" si="8"/>
        <v>20</v>
      </c>
      <c r="G286" s="55">
        <f t="shared" si="9"/>
        <v>543.67200000000003</v>
      </c>
      <c r="H286" s="55">
        <v>241.63200000000003</v>
      </c>
      <c r="I286" s="55"/>
      <c r="J286" s="55">
        <v>264.28499999999997</v>
      </c>
      <c r="K286" s="55">
        <v>483.26400000000007</v>
      </c>
      <c r="L286" s="128">
        <v>20</v>
      </c>
      <c r="M286" s="55">
        <v>103.46590379342101</v>
      </c>
      <c r="N286" s="55">
        <v>317.142</v>
      </c>
      <c r="O286" s="55">
        <v>422.85599999999999</v>
      </c>
      <c r="P286" s="55">
        <v>211.428</v>
      </c>
      <c r="Q286" s="55">
        <v>483.26400000000007</v>
      </c>
      <c r="R286" s="128">
        <v>20</v>
      </c>
      <c r="S286" s="55">
        <v>453.06000000000006</v>
      </c>
      <c r="T286" s="55">
        <v>302.04000000000002</v>
      </c>
      <c r="U286" s="55">
        <v>302.04000000000002</v>
      </c>
      <c r="V286" s="55">
        <v>543.67200000000003</v>
      </c>
      <c r="W286" s="55">
        <v>543.67200000000003</v>
      </c>
      <c r="X286" s="55">
        <v>302.04000000000002</v>
      </c>
      <c r="Y286" s="55">
        <v>181.22400000000002</v>
      </c>
      <c r="Z286" s="55">
        <v>483.26400000000007</v>
      </c>
      <c r="AA286" s="55">
        <v>453.06000000000006</v>
      </c>
      <c r="AB286" s="55">
        <v>483.26400000000007</v>
      </c>
      <c r="AC286" s="55">
        <v>543.67200000000003</v>
      </c>
      <c r="AD286" s="55">
        <v>483.26400000000007</v>
      </c>
      <c r="AE286" s="55">
        <v>543.67200000000003</v>
      </c>
      <c r="AF286" s="55">
        <v>45</v>
      </c>
      <c r="AG286" s="55">
        <v>264.28499999999997</v>
      </c>
      <c r="AH286" s="55">
        <v>543.67200000000003</v>
      </c>
      <c r="AI286" s="55">
        <v>103.46590379342101</v>
      </c>
      <c r="AJ286" s="55">
        <v>103.46590379342101</v>
      </c>
      <c r="AK286" s="55">
        <v>302.04000000000002</v>
      </c>
    </row>
    <row r="287" spans="1:37">
      <c r="A287" s="163"/>
      <c r="B287" s="67" t="s">
        <v>72</v>
      </c>
      <c r="C287" s="68"/>
      <c r="D287" s="69" t="s">
        <v>118</v>
      </c>
      <c r="E287" s="54"/>
      <c r="F287" s="55">
        <f t="shared" si="8"/>
        <v>0</v>
      </c>
      <c r="G287" s="55">
        <f t="shared" si="9"/>
        <v>0</v>
      </c>
      <c r="H287" s="55">
        <v>0</v>
      </c>
      <c r="I287" s="55"/>
      <c r="J287" s="55">
        <v>0</v>
      </c>
      <c r="K287" s="55">
        <v>0</v>
      </c>
      <c r="L287" s="128"/>
      <c r="M287" s="55"/>
      <c r="N287" s="55">
        <v>0</v>
      </c>
      <c r="O287" s="55">
        <v>0</v>
      </c>
      <c r="P287" s="55">
        <v>0</v>
      </c>
      <c r="Q287" s="55">
        <v>0</v>
      </c>
      <c r="R287" s="128"/>
      <c r="S287" s="55">
        <v>0</v>
      </c>
      <c r="T287" s="55">
        <v>0</v>
      </c>
      <c r="U287" s="55">
        <v>0</v>
      </c>
      <c r="V287" s="55">
        <v>0</v>
      </c>
      <c r="W287" s="55">
        <v>0</v>
      </c>
      <c r="X287" s="55">
        <v>0</v>
      </c>
      <c r="Y287" s="55">
        <v>0</v>
      </c>
      <c r="Z287" s="55">
        <v>0</v>
      </c>
      <c r="AA287" s="55">
        <v>0</v>
      </c>
      <c r="AB287" s="55">
        <v>0</v>
      </c>
      <c r="AC287" s="55">
        <v>0</v>
      </c>
      <c r="AD287" s="55">
        <v>0</v>
      </c>
      <c r="AE287" s="55">
        <v>0</v>
      </c>
      <c r="AF287" s="55"/>
      <c r="AG287" s="55">
        <v>0</v>
      </c>
      <c r="AH287" s="55">
        <v>0</v>
      </c>
      <c r="AI287" s="55"/>
      <c r="AJ287" s="55"/>
      <c r="AK287" s="55">
        <v>0</v>
      </c>
    </row>
    <row r="288" spans="1:37">
      <c r="A288" s="119">
        <v>149</v>
      </c>
      <c r="B288" s="88" t="s">
        <v>261</v>
      </c>
      <c r="C288" s="89" t="s">
        <v>262</v>
      </c>
      <c r="D288" s="84" t="s">
        <v>123</v>
      </c>
      <c r="E288" s="54">
        <v>9594</v>
      </c>
      <c r="F288" s="55">
        <f t="shared" si="8"/>
        <v>2878.2</v>
      </c>
      <c r="G288" s="55">
        <f t="shared" si="9"/>
        <v>8634.6</v>
      </c>
      <c r="H288" s="55">
        <v>3837.6000000000004</v>
      </c>
      <c r="I288" s="55"/>
      <c r="J288" s="55">
        <v>4197.375</v>
      </c>
      <c r="K288" s="55">
        <v>7675.2000000000007</v>
      </c>
      <c r="L288" s="128"/>
      <c r="M288" s="55"/>
      <c r="N288" s="55">
        <v>5036.8499999999995</v>
      </c>
      <c r="O288" s="55">
        <v>6715.7999999999993</v>
      </c>
      <c r="P288" s="55">
        <v>3357.8999999999996</v>
      </c>
      <c r="Q288" s="55">
        <v>7675.2000000000007</v>
      </c>
      <c r="R288" s="128"/>
      <c r="S288" s="55">
        <v>7195.5</v>
      </c>
      <c r="T288" s="55">
        <v>4797</v>
      </c>
      <c r="U288" s="55">
        <v>4797</v>
      </c>
      <c r="V288" s="55">
        <v>8634.6</v>
      </c>
      <c r="W288" s="55">
        <v>8634.6</v>
      </c>
      <c r="X288" s="55">
        <v>4797</v>
      </c>
      <c r="Y288" s="55">
        <v>2878.2</v>
      </c>
      <c r="Z288" s="55">
        <v>7675.2000000000007</v>
      </c>
      <c r="AA288" s="55">
        <v>7195.5</v>
      </c>
      <c r="AB288" s="55">
        <v>7675.2000000000007</v>
      </c>
      <c r="AC288" s="55">
        <v>8634.6</v>
      </c>
      <c r="AD288" s="55">
        <v>7675.2000000000007</v>
      </c>
      <c r="AE288" s="55">
        <v>8634.6</v>
      </c>
      <c r="AF288" s="55"/>
      <c r="AG288" s="55">
        <v>4197.375</v>
      </c>
      <c r="AH288" s="55">
        <v>8634.6</v>
      </c>
      <c r="AI288" s="55"/>
      <c r="AJ288" s="55"/>
      <c r="AK288" s="55">
        <v>4797</v>
      </c>
    </row>
    <row r="289" spans="1:37">
      <c r="A289" s="118">
        <v>150</v>
      </c>
      <c r="B289" s="83" t="s">
        <v>263</v>
      </c>
      <c r="C289" s="84" t="s">
        <v>264</v>
      </c>
      <c r="D289" s="84" t="s">
        <v>123</v>
      </c>
      <c r="E289" s="54">
        <v>8423.7000000000007</v>
      </c>
      <c r="F289" s="55">
        <f t="shared" si="8"/>
        <v>41.06</v>
      </c>
      <c r="G289" s="55">
        <f t="shared" si="9"/>
        <v>7581.3300000000008</v>
      </c>
      <c r="H289" s="55">
        <v>3369.4800000000005</v>
      </c>
      <c r="I289" s="55"/>
      <c r="J289" s="55">
        <v>3685.3687500000001</v>
      </c>
      <c r="K289" s="55">
        <v>6738.9600000000009</v>
      </c>
      <c r="L289" s="128">
        <v>41.06</v>
      </c>
      <c r="M289" s="55"/>
      <c r="N289" s="55">
        <v>4422.4425000000001</v>
      </c>
      <c r="O289" s="55">
        <v>5896.59</v>
      </c>
      <c r="P289" s="55">
        <v>2948.2950000000001</v>
      </c>
      <c r="Q289" s="55">
        <v>6738.9600000000009</v>
      </c>
      <c r="R289" s="128">
        <v>41.06</v>
      </c>
      <c r="S289" s="55">
        <v>6317.7750000000005</v>
      </c>
      <c r="T289" s="55">
        <v>4211.8500000000004</v>
      </c>
      <c r="U289" s="55">
        <v>4211.8500000000004</v>
      </c>
      <c r="V289" s="55">
        <v>7581.3300000000008</v>
      </c>
      <c r="W289" s="55">
        <v>7581.3300000000008</v>
      </c>
      <c r="X289" s="55">
        <v>4211.8500000000004</v>
      </c>
      <c r="Y289" s="55">
        <v>2527.11</v>
      </c>
      <c r="Z289" s="55">
        <v>6738.9600000000009</v>
      </c>
      <c r="AA289" s="55">
        <v>6317.7750000000005</v>
      </c>
      <c r="AB289" s="55">
        <v>6738.9600000000009</v>
      </c>
      <c r="AC289" s="55">
        <v>7581.3300000000008</v>
      </c>
      <c r="AD289" s="55">
        <v>6738.9600000000009</v>
      </c>
      <c r="AE289" s="55">
        <v>7581.3300000000008</v>
      </c>
      <c r="AF289" s="55">
        <v>92.385000000000005</v>
      </c>
      <c r="AG289" s="55">
        <v>3685.3687500000001</v>
      </c>
      <c r="AH289" s="55">
        <v>7581.3300000000008</v>
      </c>
      <c r="AI289" s="55"/>
      <c r="AJ289" s="55"/>
      <c r="AK289" s="55">
        <v>4211.8500000000004</v>
      </c>
    </row>
    <row r="290" spans="1:37">
      <c r="A290" s="162">
        <v>151</v>
      </c>
      <c r="B290" s="85" t="s">
        <v>265</v>
      </c>
      <c r="C290" s="86">
        <v>87186</v>
      </c>
      <c r="D290" s="164" t="s">
        <v>81</v>
      </c>
      <c r="E290" s="54">
        <v>94.97</v>
      </c>
      <c r="F290" s="55">
        <f t="shared" si="8"/>
        <v>8.24</v>
      </c>
      <c r="G290" s="55">
        <f t="shared" si="9"/>
        <v>85.472999999999999</v>
      </c>
      <c r="H290" s="55">
        <v>37.988</v>
      </c>
      <c r="I290" s="55"/>
      <c r="J290" s="55">
        <v>41.549374999999998</v>
      </c>
      <c r="K290" s="55">
        <v>75.975999999999999</v>
      </c>
      <c r="L290" s="128">
        <v>8.24</v>
      </c>
      <c r="M290" s="55">
        <v>10.571</v>
      </c>
      <c r="N290" s="55">
        <v>49.859250000000003</v>
      </c>
      <c r="O290" s="55">
        <v>66.478999999999999</v>
      </c>
      <c r="P290" s="55">
        <v>33.2395</v>
      </c>
      <c r="Q290" s="55">
        <v>75.975999999999999</v>
      </c>
      <c r="R290" s="128">
        <v>8.24</v>
      </c>
      <c r="S290" s="55">
        <v>71.227499999999992</v>
      </c>
      <c r="T290" s="55">
        <v>47.484999999999999</v>
      </c>
      <c r="U290" s="55">
        <v>47.484999999999999</v>
      </c>
      <c r="V290" s="55">
        <v>85.472999999999999</v>
      </c>
      <c r="W290" s="55">
        <v>85.472999999999999</v>
      </c>
      <c r="X290" s="55">
        <v>47.484999999999999</v>
      </c>
      <c r="Y290" s="55">
        <v>28.491</v>
      </c>
      <c r="Z290" s="55">
        <v>75.975999999999999</v>
      </c>
      <c r="AA290" s="55">
        <v>71.227499999999992</v>
      </c>
      <c r="AB290" s="55">
        <v>75.975999999999999</v>
      </c>
      <c r="AC290" s="55">
        <v>85.472999999999999</v>
      </c>
      <c r="AD290" s="55">
        <v>75.975999999999999</v>
      </c>
      <c r="AE290" s="55">
        <v>85.472999999999999</v>
      </c>
      <c r="AF290" s="55">
        <v>18.54</v>
      </c>
      <c r="AG290" s="55">
        <v>41.549374999999998</v>
      </c>
      <c r="AH290" s="55">
        <v>85.472999999999999</v>
      </c>
      <c r="AI290" s="55">
        <v>10.571</v>
      </c>
      <c r="AJ290" s="55">
        <v>10.571</v>
      </c>
      <c r="AK290" s="55">
        <v>47.484999999999999</v>
      </c>
    </row>
    <row r="291" spans="1:37">
      <c r="A291" s="163"/>
      <c r="B291" s="81" t="s">
        <v>83</v>
      </c>
      <c r="C291" s="82">
        <v>36415</v>
      </c>
      <c r="D291" s="165"/>
      <c r="E291" s="54">
        <v>12.75</v>
      </c>
      <c r="F291" s="55">
        <f t="shared" si="8"/>
        <v>3.0750000000000002</v>
      </c>
      <c r="G291" s="55">
        <f t="shared" si="9"/>
        <v>11.475</v>
      </c>
      <c r="H291" s="55">
        <v>5.1000000000000005</v>
      </c>
      <c r="I291" s="55"/>
      <c r="J291" s="55">
        <v>5.5781249999999991</v>
      </c>
      <c r="K291" s="55">
        <v>10.200000000000001</v>
      </c>
      <c r="L291" s="128"/>
      <c r="M291" s="55">
        <v>3.0750000000000002</v>
      </c>
      <c r="N291" s="55">
        <v>6.6937499999999996</v>
      </c>
      <c r="O291" s="55">
        <v>8.9249999999999989</v>
      </c>
      <c r="P291" s="55">
        <v>4.4624999999999995</v>
      </c>
      <c r="Q291" s="55">
        <v>10.200000000000001</v>
      </c>
      <c r="R291" s="128"/>
      <c r="S291" s="55">
        <v>9.5625</v>
      </c>
      <c r="T291" s="55">
        <v>6.375</v>
      </c>
      <c r="U291" s="55">
        <v>6.375</v>
      </c>
      <c r="V291" s="55">
        <v>11.475</v>
      </c>
      <c r="W291" s="55">
        <v>11.475</v>
      </c>
      <c r="X291" s="55">
        <v>6.375</v>
      </c>
      <c r="Y291" s="55">
        <v>3.8249999999999997</v>
      </c>
      <c r="Z291" s="55">
        <v>10.200000000000001</v>
      </c>
      <c r="AA291" s="55">
        <v>9.5625</v>
      </c>
      <c r="AB291" s="55">
        <v>10.200000000000001</v>
      </c>
      <c r="AC291" s="55">
        <v>11.475</v>
      </c>
      <c r="AD291" s="55">
        <v>10.200000000000001</v>
      </c>
      <c r="AE291" s="55">
        <v>11.475</v>
      </c>
      <c r="AF291" s="55"/>
      <c r="AG291" s="55">
        <v>5.5781249999999991</v>
      </c>
      <c r="AH291" s="55">
        <v>11.475</v>
      </c>
      <c r="AI291" s="55">
        <v>3.0750000000000002</v>
      </c>
      <c r="AJ291" s="55">
        <v>3.0750000000000002</v>
      </c>
      <c r="AK291" s="55">
        <v>6.375</v>
      </c>
    </row>
    <row r="292" spans="1:37">
      <c r="A292" s="162">
        <v>152</v>
      </c>
      <c r="B292" s="90" t="s">
        <v>266</v>
      </c>
      <c r="C292" s="91">
        <v>73221</v>
      </c>
      <c r="D292" s="91" t="s">
        <v>98</v>
      </c>
      <c r="E292" s="54">
        <v>1200</v>
      </c>
      <c r="F292" s="55">
        <f t="shared" si="8"/>
        <v>215.12077625729401</v>
      </c>
      <c r="G292" s="55">
        <f t="shared" si="9"/>
        <v>1080</v>
      </c>
      <c r="H292" s="55">
        <v>480</v>
      </c>
      <c r="I292" s="55"/>
      <c r="J292" s="55">
        <v>525</v>
      </c>
      <c r="K292" s="55">
        <v>960</v>
      </c>
      <c r="L292" s="128">
        <v>380</v>
      </c>
      <c r="M292" s="55">
        <v>215.12077625729401</v>
      </c>
      <c r="N292" s="55">
        <v>630</v>
      </c>
      <c r="O292" s="55">
        <v>840</v>
      </c>
      <c r="P292" s="55">
        <v>420</v>
      </c>
      <c r="Q292" s="55">
        <v>960</v>
      </c>
      <c r="R292" s="128">
        <v>380</v>
      </c>
      <c r="S292" s="55">
        <v>900</v>
      </c>
      <c r="T292" s="55">
        <v>600</v>
      </c>
      <c r="U292" s="55">
        <v>600</v>
      </c>
      <c r="V292" s="55">
        <v>1080</v>
      </c>
      <c r="W292" s="55">
        <v>1080</v>
      </c>
      <c r="X292" s="55">
        <v>600</v>
      </c>
      <c r="Y292" s="55">
        <v>360</v>
      </c>
      <c r="Z292" s="55">
        <v>960</v>
      </c>
      <c r="AA292" s="55">
        <v>900</v>
      </c>
      <c r="AB292" s="55">
        <v>960</v>
      </c>
      <c r="AC292" s="55">
        <v>1080</v>
      </c>
      <c r="AD292" s="55">
        <v>960</v>
      </c>
      <c r="AE292" s="55">
        <v>1080</v>
      </c>
      <c r="AF292" s="55">
        <v>855</v>
      </c>
      <c r="AG292" s="55">
        <v>525</v>
      </c>
      <c r="AH292" s="55">
        <v>1080</v>
      </c>
      <c r="AI292" s="55">
        <v>215.12077625729401</v>
      </c>
      <c r="AJ292" s="55">
        <v>215.12077625729401</v>
      </c>
      <c r="AK292" s="55">
        <v>600</v>
      </c>
    </row>
    <row r="293" spans="1:37">
      <c r="A293" s="171"/>
      <c r="B293" s="62" t="s">
        <v>267</v>
      </c>
      <c r="C293" s="63">
        <v>78452</v>
      </c>
      <c r="D293" s="64" t="s">
        <v>98</v>
      </c>
      <c r="E293" s="54">
        <v>3982</v>
      </c>
      <c r="F293" s="55">
        <f t="shared" si="8"/>
        <v>266.70999999999998</v>
      </c>
      <c r="G293" s="55">
        <f t="shared" si="9"/>
        <v>3583.8</v>
      </c>
      <c r="H293" s="55">
        <v>1592.8000000000002</v>
      </c>
      <c r="I293" s="55"/>
      <c r="J293" s="55">
        <v>1742.1249999999998</v>
      </c>
      <c r="K293" s="55">
        <v>3185.6000000000004</v>
      </c>
      <c r="L293" s="128">
        <v>266.70999999999998</v>
      </c>
      <c r="M293" s="55">
        <v>1174.37119649849</v>
      </c>
      <c r="N293" s="55">
        <v>2090.5499999999997</v>
      </c>
      <c r="O293" s="55">
        <v>2787.3999999999996</v>
      </c>
      <c r="P293" s="55">
        <v>1393.6999999999998</v>
      </c>
      <c r="Q293" s="55">
        <v>3185.6000000000004</v>
      </c>
      <c r="R293" s="128">
        <v>266.70999999999998</v>
      </c>
      <c r="S293" s="55">
        <v>2986.5</v>
      </c>
      <c r="T293" s="55">
        <v>1991</v>
      </c>
      <c r="U293" s="55">
        <v>1991</v>
      </c>
      <c r="V293" s="55">
        <v>3583.8</v>
      </c>
      <c r="W293" s="55">
        <v>3583.8</v>
      </c>
      <c r="X293" s="55">
        <v>1991</v>
      </c>
      <c r="Y293" s="55">
        <v>1194.5999999999999</v>
      </c>
      <c r="Z293" s="55">
        <v>3185.6000000000004</v>
      </c>
      <c r="AA293" s="55">
        <v>2986.5</v>
      </c>
      <c r="AB293" s="55">
        <v>3185.6000000000004</v>
      </c>
      <c r="AC293" s="55">
        <v>3583.8</v>
      </c>
      <c r="AD293" s="55">
        <v>3185.6000000000004</v>
      </c>
      <c r="AE293" s="55">
        <v>3583.8</v>
      </c>
      <c r="AF293" s="55">
        <v>600.09749999999997</v>
      </c>
      <c r="AG293" s="55">
        <v>1742.1249999999998</v>
      </c>
      <c r="AH293" s="55">
        <v>3583.8</v>
      </c>
      <c r="AI293" s="55">
        <v>1174.37119649849</v>
      </c>
      <c r="AJ293" s="55">
        <v>1174.37119649849</v>
      </c>
      <c r="AK293" s="55">
        <v>1991</v>
      </c>
    </row>
    <row r="294" spans="1:37">
      <c r="A294" s="163"/>
      <c r="B294" s="67" t="s">
        <v>72</v>
      </c>
      <c r="C294" s="68"/>
      <c r="D294" s="69" t="s">
        <v>118</v>
      </c>
      <c r="E294" s="54"/>
      <c r="F294" s="55">
        <f t="shared" si="8"/>
        <v>0</v>
      </c>
      <c r="G294" s="55">
        <f t="shared" si="9"/>
        <v>0</v>
      </c>
      <c r="H294" s="55">
        <v>0</v>
      </c>
      <c r="I294" s="55"/>
      <c r="J294" s="55">
        <v>0</v>
      </c>
      <c r="K294" s="55">
        <v>0</v>
      </c>
      <c r="L294" s="128"/>
      <c r="M294" s="55"/>
      <c r="N294" s="55">
        <v>0</v>
      </c>
      <c r="O294" s="55">
        <v>0</v>
      </c>
      <c r="P294" s="55">
        <v>0</v>
      </c>
      <c r="Q294" s="55">
        <v>0</v>
      </c>
      <c r="R294" s="128"/>
      <c r="S294" s="55">
        <v>0</v>
      </c>
      <c r="T294" s="55">
        <v>0</v>
      </c>
      <c r="U294" s="55">
        <v>0</v>
      </c>
      <c r="V294" s="55">
        <v>0</v>
      </c>
      <c r="W294" s="55">
        <v>0</v>
      </c>
      <c r="X294" s="55">
        <v>0</v>
      </c>
      <c r="Y294" s="55">
        <v>0</v>
      </c>
      <c r="Z294" s="55">
        <v>0</v>
      </c>
      <c r="AA294" s="55">
        <v>0</v>
      </c>
      <c r="AB294" s="55">
        <v>0</v>
      </c>
      <c r="AC294" s="55">
        <v>0</v>
      </c>
      <c r="AD294" s="55">
        <v>0</v>
      </c>
      <c r="AE294" s="55">
        <v>0</v>
      </c>
      <c r="AF294" s="55"/>
      <c r="AG294" s="55">
        <v>0</v>
      </c>
      <c r="AH294" s="55">
        <v>0</v>
      </c>
      <c r="AI294" s="55"/>
      <c r="AJ294" s="55"/>
      <c r="AK294" s="55">
        <v>0</v>
      </c>
    </row>
    <row r="295" spans="1:37">
      <c r="A295" s="162">
        <v>153</v>
      </c>
      <c r="B295" s="85" t="s">
        <v>268</v>
      </c>
      <c r="C295" s="86">
        <v>86920</v>
      </c>
      <c r="D295" s="164" t="s">
        <v>81</v>
      </c>
      <c r="E295" s="54">
        <v>472</v>
      </c>
      <c r="F295" s="55">
        <f t="shared" si="8"/>
        <v>34</v>
      </c>
      <c r="G295" s="55">
        <f t="shared" si="9"/>
        <v>424.8</v>
      </c>
      <c r="H295" s="55">
        <v>188.8</v>
      </c>
      <c r="I295" s="55"/>
      <c r="J295" s="55">
        <v>206.5</v>
      </c>
      <c r="K295" s="55">
        <v>377.6</v>
      </c>
      <c r="L295" s="128">
        <v>34</v>
      </c>
      <c r="M295" s="55">
        <v>130.55238490418799</v>
      </c>
      <c r="N295" s="55">
        <v>247.79999999999998</v>
      </c>
      <c r="O295" s="55">
        <v>330.4</v>
      </c>
      <c r="P295" s="55">
        <v>165.2</v>
      </c>
      <c r="Q295" s="55">
        <v>377.6</v>
      </c>
      <c r="R295" s="128">
        <v>34</v>
      </c>
      <c r="S295" s="55">
        <v>354</v>
      </c>
      <c r="T295" s="55">
        <v>236</v>
      </c>
      <c r="U295" s="55">
        <v>236</v>
      </c>
      <c r="V295" s="55">
        <v>424.8</v>
      </c>
      <c r="W295" s="55">
        <v>424.8</v>
      </c>
      <c r="X295" s="55">
        <v>236</v>
      </c>
      <c r="Y295" s="55">
        <v>141.6</v>
      </c>
      <c r="Z295" s="55">
        <v>377.6</v>
      </c>
      <c r="AA295" s="55">
        <v>354</v>
      </c>
      <c r="AB295" s="55">
        <v>377.6</v>
      </c>
      <c r="AC295" s="55">
        <v>424.8</v>
      </c>
      <c r="AD295" s="55">
        <v>377.6</v>
      </c>
      <c r="AE295" s="55">
        <v>424.8</v>
      </c>
      <c r="AF295" s="55">
        <v>76.5</v>
      </c>
      <c r="AG295" s="55">
        <v>206.5</v>
      </c>
      <c r="AH295" s="55">
        <v>424.8</v>
      </c>
      <c r="AI295" s="55">
        <v>130.55238490418799</v>
      </c>
      <c r="AJ295" s="55">
        <v>130.55238490418799</v>
      </c>
      <c r="AK295" s="55">
        <v>236</v>
      </c>
    </row>
    <row r="296" spans="1:37">
      <c r="A296" s="163"/>
      <c r="B296" s="81" t="s">
        <v>83</v>
      </c>
      <c r="C296" s="82">
        <v>36415</v>
      </c>
      <c r="D296" s="165"/>
      <c r="E296" s="54">
        <v>12.75</v>
      </c>
      <c r="F296" s="55">
        <f t="shared" si="8"/>
        <v>3.0750000000000002</v>
      </c>
      <c r="G296" s="55">
        <f t="shared" si="9"/>
        <v>11.475</v>
      </c>
      <c r="H296" s="55">
        <v>5.1000000000000005</v>
      </c>
      <c r="I296" s="55"/>
      <c r="J296" s="55">
        <v>5.5781249999999991</v>
      </c>
      <c r="K296" s="55">
        <v>10.200000000000001</v>
      </c>
      <c r="L296" s="128"/>
      <c r="M296" s="55">
        <v>3.0750000000000002</v>
      </c>
      <c r="N296" s="55">
        <v>6.6937499999999996</v>
      </c>
      <c r="O296" s="55">
        <v>8.9249999999999989</v>
      </c>
      <c r="P296" s="55">
        <v>4.4624999999999995</v>
      </c>
      <c r="Q296" s="55">
        <v>10.200000000000001</v>
      </c>
      <c r="R296" s="128"/>
      <c r="S296" s="55">
        <v>9.5625</v>
      </c>
      <c r="T296" s="55">
        <v>6.375</v>
      </c>
      <c r="U296" s="55">
        <v>6.375</v>
      </c>
      <c r="V296" s="55">
        <v>11.475</v>
      </c>
      <c r="W296" s="55">
        <v>11.475</v>
      </c>
      <c r="X296" s="55">
        <v>6.375</v>
      </c>
      <c r="Y296" s="55">
        <v>3.8249999999999997</v>
      </c>
      <c r="Z296" s="55">
        <v>10.200000000000001</v>
      </c>
      <c r="AA296" s="55">
        <v>9.5625</v>
      </c>
      <c r="AB296" s="55">
        <v>10.200000000000001</v>
      </c>
      <c r="AC296" s="55">
        <v>11.475</v>
      </c>
      <c r="AD296" s="55">
        <v>10.200000000000001</v>
      </c>
      <c r="AE296" s="55">
        <v>11.475</v>
      </c>
      <c r="AF296" s="55"/>
      <c r="AG296" s="55">
        <v>5.5781249999999991</v>
      </c>
      <c r="AH296" s="55">
        <v>11.475</v>
      </c>
      <c r="AI296" s="55">
        <v>3.0750000000000002</v>
      </c>
      <c r="AJ296" s="55">
        <v>3.0750000000000002</v>
      </c>
      <c r="AK296" s="55">
        <v>6.375</v>
      </c>
    </row>
    <row r="297" spans="1:37">
      <c r="A297" s="118">
        <v>154</v>
      </c>
      <c r="B297" s="83" t="s">
        <v>269</v>
      </c>
      <c r="C297" s="84" t="s">
        <v>270</v>
      </c>
      <c r="D297" s="84" t="s">
        <v>123</v>
      </c>
      <c r="E297" s="54">
        <v>130</v>
      </c>
      <c r="F297" s="55">
        <f t="shared" si="8"/>
        <v>4.3600000000000003</v>
      </c>
      <c r="G297" s="55">
        <f t="shared" si="9"/>
        <v>117</v>
      </c>
      <c r="H297" s="55">
        <v>52</v>
      </c>
      <c r="I297" s="55"/>
      <c r="J297" s="55">
        <v>56.875</v>
      </c>
      <c r="K297" s="55">
        <v>104</v>
      </c>
      <c r="L297" s="128">
        <v>4.3600000000000003</v>
      </c>
      <c r="M297" s="55"/>
      <c r="N297" s="55">
        <v>68.25</v>
      </c>
      <c r="O297" s="55">
        <v>91</v>
      </c>
      <c r="P297" s="55">
        <v>45.5</v>
      </c>
      <c r="Q297" s="55">
        <v>104</v>
      </c>
      <c r="R297" s="128">
        <v>4.3600000000000003</v>
      </c>
      <c r="S297" s="55">
        <v>97.5</v>
      </c>
      <c r="T297" s="55">
        <v>65</v>
      </c>
      <c r="U297" s="55">
        <v>65</v>
      </c>
      <c r="V297" s="55">
        <v>117</v>
      </c>
      <c r="W297" s="55">
        <v>117</v>
      </c>
      <c r="X297" s="55">
        <v>65</v>
      </c>
      <c r="Y297" s="55">
        <v>39</v>
      </c>
      <c r="Z297" s="55">
        <v>104</v>
      </c>
      <c r="AA297" s="55">
        <v>97.5</v>
      </c>
      <c r="AB297" s="55">
        <v>104</v>
      </c>
      <c r="AC297" s="55">
        <v>117</v>
      </c>
      <c r="AD297" s="55">
        <v>104</v>
      </c>
      <c r="AE297" s="55">
        <v>117</v>
      </c>
      <c r="AF297" s="55">
        <v>9.81</v>
      </c>
      <c r="AG297" s="55">
        <v>56.875</v>
      </c>
      <c r="AH297" s="55">
        <v>117</v>
      </c>
      <c r="AI297" s="55"/>
      <c r="AJ297" s="55"/>
      <c r="AK297" s="55">
        <v>65</v>
      </c>
    </row>
    <row r="298" spans="1:37">
      <c r="A298" s="162">
        <v>155</v>
      </c>
      <c r="B298" s="90" t="s">
        <v>271</v>
      </c>
      <c r="C298" s="91">
        <v>70486</v>
      </c>
      <c r="D298" s="91" t="s">
        <v>98</v>
      </c>
      <c r="E298" s="54">
        <v>1107.0999999999999</v>
      </c>
      <c r="F298" s="55">
        <f t="shared" si="8"/>
        <v>103.46590379342101</v>
      </c>
      <c r="G298" s="55">
        <f t="shared" si="9"/>
        <v>996.39</v>
      </c>
      <c r="H298" s="55">
        <v>442.84</v>
      </c>
      <c r="I298" s="55"/>
      <c r="J298" s="55">
        <v>484.35624999999993</v>
      </c>
      <c r="K298" s="55">
        <v>885.68</v>
      </c>
      <c r="L298" s="128">
        <v>178</v>
      </c>
      <c r="M298" s="55">
        <v>103.46590379342101</v>
      </c>
      <c r="N298" s="55">
        <v>581.22749999999996</v>
      </c>
      <c r="O298" s="55">
        <v>774.96999999999991</v>
      </c>
      <c r="P298" s="55">
        <v>387.48499999999996</v>
      </c>
      <c r="Q298" s="55">
        <v>885.68</v>
      </c>
      <c r="R298" s="128">
        <v>178</v>
      </c>
      <c r="S298" s="55">
        <v>830.32499999999993</v>
      </c>
      <c r="T298" s="55">
        <v>553.54999999999995</v>
      </c>
      <c r="U298" s="55">
        <v>553.54999999999995</v>
      </c>
      <c r="V298" s="55">
        <v>996.39</v>
      </c>
      <c r="W298" s="55">
        <v>996.39</v>
      </c>
      <c r="X298" s="55">
        <v>553.54999999999995</v>
      </c>
      <c r="Y298" s="55">
        <v>332.12999999999994</v>
      </c>
      <c r="Z298" s="55">
        <v>885.68</v>
      </c>
      <c r="AA298" s="55">
        <v>830.32499999999993</v>
      </c>
      <c r="AB298" s="55">
        <v>885.68</v>
      </c>
      <c r="AC298" s="55">
        <v>996.39</v>
      </c>
      <c r="AD298" s="55">
        <v>885.68</v>
      </c>
      <c r="AE298" s="55">
        <v>996.39</v>
      </c>
      <c r="AF298" s="55">
        <v>400.5</v>
      </c>
      <c r="AG298" s="55">
        <v>484.35624999999993</v>
      </c>
      <c r="AH298" s="55">
        <v>996.39</v>
      </c>
      <c r="AI298" s="55">
        <v>103.46590379342101</v>
      </c>
      <c r="AJ298" s="55">
        <v>103.46590379342101</v>
      </c>
      <c r="AK298" s="55">
        <v>553.54999999999995</v>
      </c>
    </row>
    <row r="299" spans="1:37">
      <c r="A299" s="163"/>
      <c r="B299" s="67" t="s">
        <v>72</v>
      </c>
      <c r="C299" s="68"/>
      <c r="D299" s="69" t="s">
        <v>118</v>
      </c>
      <c r="E299" s="54"/>
      <c r="F299" s="55">
        <f t="shared" si="8"/>
        <v>0</v>
      </c>
      <c r="G299" s="55">
        <f t="shared" si="9"/>
        <v>0</v>
      </c>
      <c r="H299" s="55">
        <v>0</v>
      </c>
      <c r="I299" s="55"/>
      <c r="J299" s="55">
        <v>0</v>
      </c>
      <c r="K299" s="55">
        <v>0</v>
      </c>
      <c r="L299" s="128"/>
      <c r="M299" s="55"/>
      <c r="N299" s="55">
        <v>0</v>
      </c>
      <c r="O299" s="55">
        <v>0</v>
      </c>
      <c r="P299" s="55">
        <v>0</v>
      </c>
      <c r="Q299" s="55">
        <v>0</v>
      </c>
      <c r="R299" s="128"/>
      <c r="S299" s="55">
        <v>0</v>
      </c>
      <c r="T299" s="55">
        <v>0</v>
      </c>
      <c r="U299" s="55">
        <v>0</v>
      </c>
      <c r="V299" s="55">
        <v>0</v>
      </c>
      <c r="W299" s="55">
        <v>0</v>
      </c>
      <c r="X299" s="55">
        <v>0</v>
      </c>
      <c r="Y299" s="55">
        <v>0</v>
      </c>
      <c r="Z299" s="55">
        <v>0</v>
      </c>
      <c r="AA299" s="55">
        <v>0</v>
      </c>
      <c r="AB299" s="55">
        <v>0</v>
      </c>
      <c r="AC299" s="55">
        <v>0</v>
      </c>
      <c r="AD299" s="55">
        <v>0</v>
      </c>
      <c r="AE299" s="55">
        <v>0</v>
      </c>
      <c r="AF299" s="55"/>
      <c r="AG299" s="55">
        <v>0</v>
      </c>
      <c r="AH299" s="55">
        <v>0</v>
      </c>
      <c r="AI299" s="55"/>
      <c r="AJ299" s="55"/>
      <c r="AK299" s="55">
        <v>0</v>
      </c>
    </row>
    <row r="300" spans="1:37">
      <c r="A300" s="162">
        <v>156</v>
      </c>
      <c r="B300" s="90" t="s">
        <v>272</v>
      </c>
      <c r="C300" s="91" t="s">
        <v>273</v>
      </c>
      <c r="D300" s="91" t="s">
        <v>123</v>
      </c>
      <c r="E300" s="54">
        <v>280</v>
      </c>
      <c r="F300" s="55">
        <f t="shared" si="8"/>
        <v>84</v>
      </c>
      <c r="G300" s="55">
        <f t="shared" si="9"/>
        <v>252</v>
      </c>
      <c r="H300" s="55">
        <v>112</v>
      </c>
      <c r="I300" s="55"/>
      <c r="J300" s="55">
        <v>122.5</v>
      </c>
      <c r="K300" s="55">
        <v>224</v>
      </c>
      <c r="L300" s="128"/>
      <c r="M300" s="55"/>
      <c r="N300" s="55">
        <v>147</v>
      </c>
      <c r="O300" s="55">
        <v>196</v>
      </c>
      <c r="P300" s="55">
        <v>98</v>
      </c>
      <c r="Q300" s="55">
        <v>224</v>
      </c>
      <c r="R300" s="128"/>
      <c r="S300" s="55">
        <v>210</v>
      </c>
      <c r="T300" s="55">
        <v>140</v>
      </c>
      <c r="U300" s="55">
        <v>140</v>
      </c>
      <c r="V300" s="55">
        <v>252</v>
      </c>
      <c r="W300" s="55">
        <v>252</v>
      </c>
      <c r="X300" s="55">
        <v>140</v>
      </c>
      <c r="Y300" s="55">
        <v>84</v>
      </c>
      <c r="Z300" s="55">
        <v>224</v>
      </c>
      <c r="AA300" s="55">
        <v>210</v>
      </c>
      <c r="AB300" s="55">
        <v>224</v>
      </c>
      <c r="AC300" s="55">
        <v>252</v>
      </c>
      <c r="AD300" s="55">
        <v>224</v>
      </c>
      <c r="AE300" s="55">
        <v>252</v>
      </c>
      <c r="AF300" s="55"/>
      <c r="AG300" s="55">
        <v>122.5</v>
      </c>
      <c r="AH300" s="55">
        <v>252</v>
      </c>
      <c r="AI300" s="55"/>
      <c r="AJ300" s="55"/>
      <c r="AK300" s="55">
        <v>140</v>
      </c>
    </row>
    <row r="301" spans="1:37">
      <c r="A301" s="171"/>
      <c r="B301" s="62" t="s">
        <v>174</v>
      </c>
      <c r="C301" s="92" t="s">
        <v>175</v>
      </c>
      <c r="D301" s="66" t="s">
        <v>176</v>
      </c>
      <c r="E301" s="93" t="s">
        <v>177</v>
      </c>
      <c r="F301" s="55">
        <f t="shared" si="8"/>
        <v>0</v>
      </c>
      <c r="G301" s="55">
        <f t="shared" si="9"/>
        <v>0</v>
      </c>
      <c r="H301" s="55"/>
      <c r="I301" s="55"/>
      <c r="J301" s="55"/>
      <c r="K301" s="55"/>
      <c r="L301" s="128"/>
      <c r="M301" s="55"/>
      <c r="N301" s="55"/>
      <c r="O301" s="55"/>
      <c r="P301" s="55"/>
      <c r="Q301" s="55"/>
      <c r="R301" s="128"/>
      <c r="S301" s="55"/>
      <c r="T301" s="55"/>
      <c r="U301" s="55"/>
      <c r="V301" s="55"/>
      <c r="W301" s="55"/>
      <c r="X301" s="55"/>
      <c r="Y301" s="55"/>
      <c r="Z301" s="55"/>
      <c r="AA301" s="55"/>
      <c r="AB301" s="55"/>
      <c r="AC301" s="55"/>
      <c r="AD301" s="55"/>
      <c r="AE301" s="55"/>
      <c r="AF301" s="55"/>
      <c r="AG301" s="55"/>
      <c r="AH301" s="55"/>
      <c r="AI301" s="55"/>
      <c r="AJ301" s="55"/>
      <c r="AK301" s="55"/>
    </row>
    <row r="302" spans="1:37">
      <c r="A302" s="163"/>
      <c r="B302" s="94" t="s">
        <v>72</v>
      </c>
      <c r="C302" s="95"/>
      <c r="D302" s="100" t="s">
        <v>118</v>
      </c>
      <c r="E302" s="54"/>
      <c r="F302" s="55">
        <f t="shared" si="8"/>
        <v>0</v>
      </c>
      <c r="G302" s="55">
        <f t="shared" si="9"/>
        <v>0</v>
      </c>
      <c r="H302" s="55">
        <v>0</v>
      </c>
      <c r="I302" s="55"/>
      <c r="J302" s="55">
        <v>0</v>
      </c>
      <c r="K302" s="55">
        <v>0</v>
      </c>
      <c r="L302" s="128"/>
      <c r="M302" s="55"/>
      <c r="N302" s="55">
        <v>0</v>
      </c>
      <c r="O302" s="55">
        <v>0</v>
      </c>
      <c r="P302" s="55">
        <v>0</v>
      </c>
      <c r="Q302" s="55">
        <v>0</v>
      </c>
      <c r="R302" s="128"/>
      <c r="S302" s="55">
        <v>0</v>
      </c>
      <c r="T302" s="55">
        <v>0</v>
      </c>
      <c r="U302" s="55">
        <v>0</v>
      </c>
      <c r="V302" s="55">
        <v>0</v>
      </c>
      <c r="W302" s="55">
        <v>0</v>
      </c>
      <c r="X302" s="55">
        <v>0</v>
      </c>
      <c r="Y302" s="55">
        <v>0</v>
      </c>
      <c r="Z302" s="55">
        <v>0</v>
      </c>
      <c r="AA302" s="55">
        <v>0</v>
      </c>
      <c r="AB302" s="55">
        <v>0</v>
      </c>
      <c r="AC302" s="55">
        <v>0</v>
      </c>
      <c r="AD302" s="55">
        <v>0</v>
      </c>
      <c r="AE302" s="55">
        <v>0</v>
      </c>
      <c r="AF302" s="55"/>
      <c r="AG302" s="55">
        <v>0</v>
      </c>
      <c r="AH302" s="55">
        <v>0</v>
      </c>
      <c r="AI302" s="55"/>
      <c r="AJ302" s="55"/>
      <c r="AK302" s="55">
        <v>0</v>
      </c>
    </row>
    <row r="303" spans="1:37">
      <c r="A303" s="162">
        <v>157</v>
      </c>
      <c r="B303" s="85" t="s">
        <v>274</v>
      </c>
      <c r="C303" s="86">
        <v>80197</v>
      </c>
      <c r="D303" s="164" t="s">
        <v>81</v>
      </c>
      <c r="E303" s="54">
        <v>620.20000000000005</v>
      </c>
      <c r="F303" s="55">
        <f t="shared" si="8"/>
        <v>16.786000000000001</v>
      </c>
      <c r="G303" s="55">
        <f t="shared" si="9"/>
        <v>558.18000000000006</v>
      </c>
      <c r="H303" s="55">
        <v>248.08000000000004</v>
      </c>
      <c r="I303" s="55"/>
      <c r="J303" s="55">
        <v>271.33749999999998</v>
      </c>
      <c r="K303" s="55">
        <v>496.16000000000008</v>
      </c>
      <c r="L303" s="128">
        <v>19.600000000000001</v>
      </c>
      <c r="M303" s="55">
        <v>16.786000000000001</v>
      </c>
      <c r="N303" s="55">
        <v>325.60500000000002</v>
      </c>
      <c r="O303" s="55">
        <v>434.14</v>
      </c>
      <c r="P303" s="55">
        <v>217.07</v>
      </c>
      <c r="Q303" s="55">
        <v>496.16000000000008</v>
      </c>
      <c r="R303" s="128">
        <v>19.600000000000001</v>
      </c>
      <c r="S303" s="55">
        <v>465.15000000000003</v>
      </c>
      <c r="T303" s="55">
        <v>310.10000000000002</v>
      </c>
      <c r="U303" s="55">
        <v>310.10000000000002</v>
      </c>
      <c r="V303" s="55">
        <v>558.18000000000006</v>
      </c>
      <c r="W303" s="55">
        <v>558.18000000000006</v>
      </c>
      <c r="X303" s="55">
        <v>310.10000000000002</v>
      </c>
      <c r="Y303" s="55">
        <v>186.06</v>
      </c>
      <c r="Z303" s="55">
        <v>496.16000000000008</v>
      </c>
      <c r="AA303" s="55">
        <v>465.15000000000003</v>
      </c>
      <c r="AB303" s="55">
        <v>496.16000000000008</v>
      </c>
      <c r="AC303" s="55">
        <v>558.18000000000006</v>
      </c>
      <c r="AD303" s="55">
        <v>496.16000000000008</v>
      </c>
      <c r="AE303" s="55">
        <v>558.18000000000006</v>
      </c>
      <c r="AF303" s="55">
        <v>44.1</v>
      </c>
      <c r="AG303" s="55">
        <v>271.33749999999998</v>
      </c>
      <c r="AH303" s="55">
        <v>558.18000000000006</v>
      </c>
      <c r="AI303" s="55">
        <v>16.786000000000001</v>
      </c>
      <c r="AJ303" s="55">
        <v>16.786000000000001</v>
      </c>
      <c r="AK303" s="55">
        <v>310.10000000000002</v>
      </c>
    </row>
    <row r="304" spans="1:37">
      <c r="A304" s="163"/>
      <c r="B304" s="81" t="s">
        <v>83</v>
      </c>
      <c r="C304" s="82">
        <v>36415</v>
      </c>
      <c r="D304" s="165"/>
      <c r="E304" s="54">
        <v>12.75</v>
      </c>
      <c r="F304" s="55">
        <f t="shared" si="8"/>
        <v>3.0750000000000002</v>
      </c>
      <c r="G304" s="55">
        <f t="shared" si="9"/>
        <v>11.475</v>
      </c>
      <c r="H304" s="55">
        <v>5.1000000000000005</v>
      </c>
      <c r="I304" s="55"/>
      <c r="J304" s="55">
        <v>5.5781249999999991</v>
      </c>
      <c r="K304" s="55">
        <v>10.200000000000001</v>
      </c>
      <c r="L304" s="128"/>
      <c r="M304" s="55">
        <v>3.0750000000000002</v>
      </c>
      <c r="N304" s="55">
        <v>6.6937499999999996</v>
      </c>
      <c r="O304" s="55">
        <v>8.9249999999999989</v>
      </c>
      <c r="P304" s="55">
        <v>4.4624999999999995</v>
      </c>
      <c r="Q304" s="55">
        <v>10.200000000000001</v>
      </c>
      <c r="R304" s="128"/>
      <c r="S304" s="55">
        <v>9.5625</v>
      </c>
      <c r="T304" s="55">
        <v>6.375</v>
      </c>
      <c r="U304" s="55">
        <v>6.375</v>
      </c>
      <c r="V304" s="55">
        <v>11.475</v>
      </c>
      <c r="W304" s="55">
        <v>11.475</v>
      </c>
      <c r="X304" s="55">
        <v>6.375</v>
      </c>
      <c r="Y304" s="55">
        <v>3.8249999999999997</v>
      </c>
      <c r="Z304" s="55">
        <v>10.200000000000001</v>
      </c>
      <c r="AA304" s="55">
        <v>9.5625</v>
      </c>
      <c r="AB304" s="55">
        <v>10.200000000000001</v>
      </c>
      <c r="AC304" s="55">
        <v>11.475</v>
      </c>
      <c r="AD304" s="55">
        <v>10.200000000000001</v>
      </c>
      <c r="AE304" s="55">
        <v>11.475</v>
      </c>
      <c r="AF304" s="55"/>
      <c r="AG304" s="55">
        <v>5.5781249999999991</v>
      </c>
      <c r="AH304" s="55">
        <v>11.475</v>
      </c>
      <c r="AI304" s="55">
        <v>3.0750000000000002</v>
      </c>
      <c r="AJ304" s="55">
        <v>3.0750000000000002</v>
      </c>
      <c r="AK304" s="55">
        <v>6.375</v>
      </c>
    </row>
    <row r="305" spans="1:37">
      <c r="A305" s="162">
        <v>158</v>
      </c>
      <c r="B305" s="85" t="s">
        <v>275</v>
      </c>
      <c r="C305" s="86">
        <v>83036</v>
      </c>
      <c r="D305" s="164" t="s">
        <v>81</v>
      </c>
      <c r="E305" s="54">
        <v>73.28</v>
      </c>
      <c r="F305" s="55">
        <f t="shared" si="8"/>
        <v>11.869</v>
      </c>
      <c r="G305" s="55">
        <f t="shared" si="9"/>
        <v>65.951999999999998</v>
      </c>
      <c r="H305" s="55">
        <v>29.312000000000001</v>
      </c>
      <c r="I305" s="55"/>
      <c r="J305" s="55">
        <v>32.06</v>
      </c>
      <c r="K305" s="55">
        <v>58.624000000000002</v>
      </c>
      <c r="L305" s="128">
        <v>13.87</v>
      </c>
      <c r="M305" s="55">
        <v>11.869</v>
      </c>
      <c r="N305" s="55">
        <v>38.472000000000001</v>
      </c>
      <c r="O305" s="55">
        <v>51.295999999999999</v>
      </c>
      <c r="P305" s="55">
        <v>25.648</v>
      </c>
      <c r="Q305" s="55">
        <v>58.624000000000002</v>
      </c>
      <c r="R305" s="128">
        <v>13.87</v>
      </c>
      <c r="S305" s="55">
        <v>54.96</v>
      </c>
      <c r="T305" s="55">
        <v>36.64</v>
      </c>
      <c r="U305" s="55">
        <v>36.64</v>
      </c>
      <c r="V305" s="55">
        <v>65.951999999999998</v>
      </c>
      <c r="W305" s="55">
        <v>65.951999999999998</v>
      </c>
      <c r="X305" s="55">
        <v>36.64</v>
      </c>
      <c r="Y305" s="55">
        <v>21.983999999999998</v>
      </c>
      <c r="Z305" s="55">
        <v>58.624000000000002</v>
      </c>
      <c r="AA305" s="55">
        <v>54.96</v>
      </c>
      <c r="AB305" s="55">
        <v>58.624000000000002</v>
      </c>
      <c r="AC305" s="55">
        <v>65.951999999999998</v>
      </c>
      <c r="AD305" s="55">
        <v>58.624000000000002</v>
      </c>
      <c r="AE305" s="55">
        <v>65.951999999999998</v>
      </c>
      <c r="AF305" s="55">
        <v>31.2075</v>
      </c>
      <c r="AG305" s="55">
        <v>32.06</v>
      </c>
      <c r="AH305" s="55">
        <v>65.951999999999998</v>
      </c>
      <c r="AI305" s="55">
        <v>11.869</v>
      </c>
      <c r="AJ305" s="55">
        <v>11.869</v>
      </c>
      <c r="AK305" s="55">
        <v>36.64</v>
      </c>
    </row>
    <row r="306" spans="1:37">
      <c r="A306" s="163"/>
      <c r="B306" s="81" t="s">
        <v>83</v>
      </c>
      <c r="C306" s="82">
        <v>36415</v>
      </c>
      <c r="D306" s="165"/>
      <c r="E306" s="54">
        <v>12.75</v>
      </c>
      <c r="F306" s="55">
        <f t="shared" si="8"/>
        <v>3.0750000000000002</v>
      </c>
      <c r="G306" s="55">
        <f t="shared" si="9"/>
        <v>11.475</v>
      </c>
      <c r="H306" s="55">
        <v>5.1000000000000005</v>
      </c>
      <c r="I306" s="55"/>
      <c r="J306" s="55">
        <v>5.5781249999999991</v>
      </c>
      <c r="K306" s="55">
        <v>10.200000000000001</v>
      </c>
      <c r="L306" s="128"/>
      <c r="M306" s="55">
        <v>3.0750000000000002</v>
      </c>
      <c r="N306" s="55">
        <v>6.6937499999999996</v>
      </c>
      <c r="O306" s="55">
        <v>8.9249999999999989</v>
      </c>
      <c r="P306" s="55">
        <v>4.4624999999999995</v>
      </c>
      <c r="Q306" s="55">
        <v>10.200000000000001</v>
      </c>
      <c r="R306" s="128"/>
      <c r="S306" s="55">
        <v>9.5625</v>
      </c>
      <c r="T306" s="55">
        <v>6.375</v>
      </c>
      <c r="U306" s="55">
        <v>6.375</v>
      </c>
      <c r="V306" s="55">
        <v>11.475</v>
      </c>
      <c r="W306" s="55">
        <v>11.475</v>
      </c>
      <c r="X306" s="55">
        <v>6.375</v>
      </c>
      <c r="Y306" s="55">
        <v>3.8249999999999997</v>
      </c>
      <c r="Z306" s="55">
        <v>10.200000000000001</v>
      </c>
      <c r="AA306" s="55">
        <v>9.5625</v>
      </c>
      <c r="AB306" s="55">
        <v>10.200000000000001</v>
      </c>
      <c r="AC306" s="55">
        <v>11.475</v>
      </c>
      <c r="AD306" s="55">
        <v>10.200000000000001</v>
      </c>
      <c r="AE306" s="55">
        <v>11.475</v>
      </c>
      <c r="AF306" s="55"/>
      <c r="AG306" s="55">
        <v>5.5781249999999991</v>
      </c>
      <c r="AH306" s="55">
        <v>11.475</v>
      </c>
      <c r="AI306" s="55">
        <v>3.0750000000000002</v>
      </c>
      <c r="AJ306" s="55">
        <v>3.0750000000000002</v>
      </c>
      <c r="AK306" s="55">
        <v>6.375</v>
      </c>
    </row>
    <row r="307" spans="1:37">
      <c r="A307" s="162">
        <v>159</v>
      </c>
      <c r="B307" s="85" t="s">
        <v>276</v>
      </c>
      <c r="C307" s="86">
        <v>80306</v>
      </c>
      <c r="D307" s="164" t="s">
        <v>81</v>
      </c>
      <c r="E307" s="54">
        <v>164</v>
      </c>
      <c r="F307" s="55">
        <f t="shared" si="8"/>
        <v>13</v>
      </c>
      <c r="G307" s="55">
        <f t="shared" si="9"/>
        <v>147.6</v>
      </c>
      <c r="H307" s="55">
        <v>65.600000000000009</v>
      </c>
      <c r="I307" s="55">
        <v>13</v>
      </c>
      <c r="J307" s="55">
        <v>71.75</v>
      </c>
      <c r="K307" s="55">
        <v>131.20000000000002</v>
      </c>
      <c r="L307" s="128">
        <v>19.95</v>
      </c>
      <c r="M307" s="55">
        <v>18.408999999999999</v>
      </c>
      <c r="N307" s="55">
        <v>86.1</v>
      </c>
      <c r="O307" s="55">
        <v>114.8</v>
      </c>
      <c r="P307" s="55">
        <v>57.4</v>
      </c>
      <c r="Q307" s="55">
        <v>131.20000000000002</v>
      </c>
      <c r="R307" s="128">
        <v>19.95</v>
      </c>
      <c r="S307" s="55">
        <v>123</v>
      </c>
      <c r="T307" s="55">
        <v>82</v>
      </c>
      <c r="U307" s="55">
        <v>82</v>
      </c>
      <c r="V307" s="55">
        <v>147.6</v>
      </c>
      <c r="W307" s="55">
        <v>147.6</v>
      </c>
      <c r="X307" s="55">
        <v>82</v>
      </c>
      <c r="Y307" s="55">
        <v>49.199999999999996</v>
      </c>
      <c r="Z307" s="55">
        <v>131.20000000000002</v>
      </c>
      <c r="AA307" s="55">
        <v>123</v>
      </c>
      <c r="AB307" s="55">
        <v>131.20000000000002</v>
      </c>
      <c r="AC307" s="55">
        <v>147.6</v>
      </c>
      <c r="AD307" s="55">
        <v>131.20000000000002</v>
      </c>
      <c r="AE307" s="55">
        <v>147.6</v>
      </c>
      <c r="AF307" s="55">
        <v>44.887499999999996</v>
      </c>
      <c r="AG307" s="55">
        <v>71.75</v>
      </c>
      <c r="AH307" s="55">
        <v>147.6</v>
      </c>
      <c r="AI307" s="55">
        <v>18.408999999999999</v>
      </c>
      <c r="AJ307" s="55">
        <v>18.408999999999999</v>
      </c>
      <c r="AK307" s="55">
        <v>82</v>
      </c>
    </row>
    <row r="308" spans="1:37">
      <c r="A308" s="163"/>
      <c r="B308" s="81" t="s">
        <v>83</v>
      </c>
      <c r="C308" s="82">
        <v>36415</v>
      </c>
      <c r="D308" s="165"/>
      <c r="E308" s="54">
        <v>12.75</v>
      </c>
      <c r="F308" s="55">
        <f t="shared" si="8"/>
        <v>3.0750000000000002</v>
      </c>
      <c r="G308" s="55">
        <f t="shared" si="9"/>
        <v>11.475</v>
      </c>
      <c r="H308" s="55">
        <v>5.1000000000000005</v>
      </c>
      <c r="I308" s="55"/>
      <c r="J308" s="55">
        <v>5.5781249999999991</v>
      </c>
      <c r="K308" s="55">
        <v>10.200000000000001</v>
      </c>
      <c r="L308" s="128"/>
      <c r="M308" s="55">
        <v>3.0750000000000002</v>
      </c>
      <c r="N308" s="55">
        <v>6.6937499999999996</v>
      </c>
      <c r="O308" s="55">
        <v>8.9249999999999989</v>
      </c>
      <c r="P308" s="55">
        <v>4.4624999999999995</v>
      </c>
      <c r="Q308" s="55">
        <v>10.200000000000001</v>
      </c>
      <c r="R308" s="128"/>
      <c r="S308" s="55">
        <v>9.5625</v>
      </c>
      <c r="T308" s="55">
        <v>6.375</v>
      </c>
      <c r="U308" s="55">
        <v>6.375</v>
      </c>
      <c r="V308" s="55">
        <v>11.475</v>
      </c>
      <c r="W308" s="55">
        <v>11.475</v>
      </c>
      <c r="X308" s="55">
        <v>6.375</v>
      </c>
      <c r="Y308" s="55">
        <v>3.8249999999999997</v>
      </c>
      <c r="Z308" s="55">
        <v>10.200000000000001</v>
      </c>
      <c r="AA308" s="55">
        <v>9.5625</v>
      </c>
      <c r="AB308" s="55">
        <v>10.200000000000001</v>
      </c>
      <c r="AC308" s="55">
        <v>11.475</v>
      </c>
      <c r="AD308" s="55">
        <v>10.200000000000001</v>
      </c>
      <c r="AE308" s="55">
        <v>11.475</v>
      </c>
      <c r="AF308" s="55"/>
      <c r="AG308" s="55">
        <v>5.5781249999999991</v>
      </c>
      <c r="AH308" s="55">
        <v>11.475</v>
      </c>
      <c r="AI308" s="55">
        <v>3.0750000000000002</v>
      </c>
      <c r="AJ308" s="55">
        <v>3.0750000000000002</v>
      </c>
      <c r="AK308" s="55">
        <v>6.375</v>
      </c>
    </row>
    <row r="309" spans="1:37">
      <c r="A309" s="162">
        <v>160</v>
      </c>
      <c r="B309" s="85" t="s">
        <v>277</v>
      </c>
      <c r="C309" s="86">
        <v>84702</v>
      </c>
      <c r="D309" s="164" t="s">
        <v>81</v>
      </c>
      <c r="E309" s="54">
        <v>83.9</v>
      </c>
      <c r="F309" s="55">
        <f t="shared" si="8"/>
        <v>11.54</v>
      </c>
      <c r="G309" s="55">
        <f t="shared" si="9"/>
        <v>75.510000000000005</v>
      </c>
      <c r="H309" s="55">
        <v>33.56</v>
      </c>
      <c r="I309" s="55"/>
      <c r="J309" s="55">
        <v>36.706249999999997</v>
      </c>
      <c r="K309" s="55">
        <v>67.12</v>
      </c>
      <c r="L309" s="128">
        <v>11.54</v>
      </c>
      <c r="M309" s="55">
        <v>18.402999999999999</v>
      </c>
      <c r="N309" s="55">
        <v>44.047499999999999</v>
      </c>
      <c r="O309" s="55">
        <v>58.73</v>
      </c>
      <c r="P309" s="55">
        <v>29.364999999999998</v>
      </c>
      <c r="Q309" s="55">
        <v>67.12</v>
      </c>
      <c r="R309" s="128">
        <v>11.54</v>
      </c>
      <c r="S309" s="55">
        <v>62.925000000000004</v>
      </c>
      <c r="T309" s="55">
        <v>41.95</v>
      </c>
      <c r="U309" s="55">
        <v>41.95</v>
      </c>
      <c r="V309" s="55">
        <v>75.510000000000005</v>
      </c>
      <c r="W309" s="55">
        <v>75.510000000000005</v>
      </c>
      <c r="X309" s="55">
        <v>41.95</v>
      </c>
      <c r="Y309" s="55">
        <v>25.17</v>
      </c>
      <c r="Z309" s="55">
        <v>67.12</v>
      </c>
      <c r="AA309" s="55">
        <v>62.925000000000004</v>
      </c>
      <c r="AB309" s="55">
        <v>67.12</v>
      </c>
      <c r="AC309" s="55">
        <v>75.510000000000005</v>
      </c>
      <c r="AD309" s="55">
        <v>67.12</v>
      </c>
      <c r="AE309" s="55">
        <v>75.510000000000005</v>
      </c>
      <c r="AF309" s="55">
        <v>25.964999999999996</v>
      </c>
      <c r="AG309" s="55">
        <v>36.706249999999997</v>
      </c>
      <c r="AH309" s="55">
        <v>75.510000000000005</v>
      </c>
      <c r="AI309" s="55">
        <v>18.402999999999999</v>
      </c>
      <c r="AJ309" s="55">
        <v>18.402999999999999</v>
      </c>
      <c r="AK309" s="55">
        <v>41.95</v>
      </c>
    </row>
    <row r="310" spans="1:37">
      <c r="A310" s="163"/>
      <c r="B310" s="81" t="s">
        <v>83</v>
      </c>
      <c r="C310" s="82">
        <v>36415</v>
      </c>
      <c r="D310" s="165"/>
      <c r="E310" s="54">
        <v>12.75</v>
      </c>
      <c r="F310" s="55">
        <f t="shared" si="8"/>
        <v>3.0750000000000002</v>
      </c>
      <c r="G310" s="55">
        <f t="shared" si="9"/>
        <v>11.475</v>
      </c>
      <c r="H310" s="55">
        <v>5.1000000000000005</v>
      </c>
      <c r="I310" s="55"/>
      <c r="J310" s="55">
        <v>5.5781249999999991</v>
      </c>
      <c r="K310" s="55">
        <v>10.200000000000001</v>
      </c>
      <c r="L310" s="128"/>
      <c r="M310" s="55">
        <v>3.0750000000000002</v>
      </c>
      <c r="N310" s="55">
        <v>6.6937499999999996</v>
      </c>
      <c r="O310" s="55">
        <v>8.9249999999999989</v>
      </c>
      <c r="P310" s="55">
        <v>4.4624999999999995</v>
      </c>
      <c r="Q310" s="55">
        <v>10.200000000000001</v>
      </c>
      <c r="R310" s="128"/>
      <c r="S310" s="55">
        <v>9.5625</v>
      </c>
      <c r="T310" s="55">
        <v>6.375</v>
      </c>
      <c r="U310" s="55">
        <v>6.375</v>
      </c>
      <c r="V310" s="55">
        <v>11.475</v>
      </c>
      <c r="W310" s="55">
        <v>11.475</v>
      </c>
      <c r="X310" s="55">
        <v>6.375</v>
      </c>
      <c r="Y310" s="55">
        <v>3.8249999999999997</v>
      </c>
      <c r="Z310" s="55">
        <v>10.200000000000001</v>
      </c>
      <c r="AA310" s="55">
        <v>9.5625</v>
      </c>
      <c r="AB310" s="55">
        <v>10.200000000000001</v>
      </c>
      <c r="AC310" s="55">
        <v>11.475</v>
      </c>
      <c r="AD310" s="55">
        <v>10.200000000000001</v>
      </c>
      <c r="AE310" s="55">
        <v>11.475</v>
      </c>
      <c r="AF310" s="55"/>
      <c r="AG310" s="55">
        <v>5.5781249999999991</v>
      </c>
      <c r="AH310" s="55">
        <v>11.475</v>
      </c>
      <c r="AI310" s="55">
        <v>3.0750000000000002</v>
      </c>
      <c r="AJ310" s="55">
        <v>3.0750000000000002</v>
      </c>
      <c r="AK310" s="55">
        <v>6.375</v>
      </c>
    </row>
    <row r="311" spans="1:37">
      <c r="A311" s="119">
        <v>161</v>
      </c>
      <c r="B311" s="88" t="s">
        <v>278</v>
      </c>
      <c r="C311" s="89" t="s">
        <v>279</v>
      </c>
      <c r="D311" s="89" t="s">
        <v>123</v>
      </c>
      <c r="E311" s="54">
        <v>165</v>
      </c>
      <c r="F311" s="55">
        <f t="shared" si="8"/>
        <v>17.66</v>
      </c>
      <c r="G311" s="55">
        <f t="shared" si="9"/>
        <v>148.5</v>
      </c>
      <c r="H311" s="55">
        <v>66</v>
      </c>
      <c r="I311" s="55"/>
      <c r="J311" s="55">
        <v>72.187499999999986</v>
      </c>
      <c r="K311" s="55">
        <v>132</v>
      </c>
      <c r="L311" s="128">
        <v>17.66</v>
      </c>
      <c r="M311" s="55"/>
      <c r="N311" s="55">
        <v>86.624999999999986</v>
      </c>
      <c r="O311" s="55">
        <v>115.49999999999999</v>
      </c>
      <c r="P311" s="55">
        <v>57.749999999999993</v>
      </c>
      <c r="Q311" s="55">
        <v>132</v>
      </c>
      <c r="R311" s="128">
        <v>17.66</v>
      </c>
      <c r="S311" s="55">
        <v>123.75</v>
      </c>
      <c r="T311" s="55">
        <v>82.5</v>
      </c>
      <c r="U311" s="55">
        <v>82.5</v>
      </c>
      <c r="V311" s="55">
        <v>148.5</v>
      </c>
      <c r="W311" s="55">
        <v>148.5</v>
      </c>
      <c r="X311" s="55">
        <v>82.5</v>
      </c>
      <c r="Y311" s="55">
        <v>49.5</v>
      </c>
      <c r="Z311" s="55">
        <v>132</v>
      </c>
      <c r="AA311" s="55">
        <v>123.75</v>
      </c>
      <c r="AB311" s="55">
        <v>132</v>
      </c>
      <c r="AC311" s="55">
        <v>148.5</v>
      </c>
      <c r="AD311" s="55">
        <v>132</v>
      </c>
      <c r="AE311" s="55">
        <v>148.5</v>
      </c>
      <c r="AF311" s="55">
        <v>39.734999999999999</v>
      </c>
      <c r="AG311" s="55">
        <v>72.187499999999986</v>
      </c>
      <c r="AH311" s="55">
        <v>148.5</v>
      </c>
      <c r="AI311" s="55"/>
      <c r="AJ311" s="55"/>
      <c r="AK311" s="55">
        <v>82.5</v>
      </c>
    </row>
    <row r="312" spans="1:37">
      <c r="A312" s="118">
        <v>162</v>
      </c>
      <c r="B312" s="83" t="s">
        <v>280</v>
      </c>
      <c r="C312" s="84">
        <v>142</v>
      </c>
      <c r="D312" s="84" t="s">
        <v>135</v>
      </c>
      <c r="E312" s="54">
        <v>330</v>
      </c>
      <c r="F312" s="55">
        <f t="shared" si="8"/>
        <v>99</v>
      </c>
      <c r="G312" s="55">
        <f t="shared" si="9"/>
        <v>297</v>
      </c>
      <c r="H312" s="55">
        <v>132</v>
      </c>
      <c r="I312" s="55"/>
      <c r="J312" s="55">
        <v>144.37499999999997</v>
      </c>
      <c r="K312" s="55">
        <v>264</v>
      </c>
      <c r="L312" s="128"/>
      <c r="M312" s="55"/>
      <c r="N312" s="55">
        <v>173.24999999999997</v>
      </c>
      <c r="O312" s="55">
        <v>230.99999999999997</v>
      </c>
      <c r="P312" s="55">
        <v>115.49999999999999</v>
      </c>
      <c r="Q312" s="55">
        <v>264</v>
      </c>
      <c r="R312" s="128"/>
      <c r="S312" s="55">
        <v>247.5</v>
      </c>
      <c r="T312" s="55">
        <v>165</v>
      </c>
      <c r="U312" s="55">
        <v>165</v>
      </c>
      <c r="V312" s="55">
        <v>297</v>
      </c>
      <c r="W312" s="55">
        <v>297</v>
      </c>
      <c r="X312" s="55">
        <v>165</v>
      </c>
      <c r="Y312" s="55">
        <v>99</v>
      </c>
      <c r="Z312" s="55">
        <v>264</v>
      </c>
      <c r="AA312" s="55">
        <v>247.5</v>
      </c>
      <c r="AB312" s="55">
        <v>264</v>
      </c>
      <c r="AC312" s="55">
        <v>297</v>
      </c>
      <c r="AD312" s="55">
        <v>264</v>
      </c>
      <c r="AE312" s="55">
        <v>297</v>
      </c>
      <c r="AF312" s="55"/>
      <c r="AG312" s="55">
        <v>144.37499999999997</v>
      </c>
      <c r="AH312" s="55">
        <v>297</v>
      </c>
      <c r="AI312" s="55"/>
      <c r="AJ312" s="55"/>
      <c r="AK312" s="55">
        <v>165</v>
      </c>
    </row>
    <row r="313" spans="1:37">
      <c r="A313" s="162">
        <v>163</v>
      </c>
      <c r="B313" s="85" t="s">
        <v>281</v>
      </c>
      <c r="C313" s="86">
        <v>82140</v>
      </c>
      <c r="D313" s="164" t="s">
        <v>81</v>
      </c>
      <c r="E313" s="54">
        <v>92</v>
      </c>
      <c r="F313" s="55">
        <f t="shared" si="8"/>
        <v>12.49</v>
      </c>
      <c r="G313" s="55">
        <f t="shared" si="9"/>
        <v>82.8</v>
      </c>
      <c r="H313" s="55">
        <v>36.800000000000004</v>
      </c>
      <c r="I313" s="55"/>
      <c r="J313" s="55">
        <v>40.249999999999993</v>
      </c>
      <c r="K313" s="55">
        <v>73.600000000000009</v>
      </c>
      <c r="L313" s="128">
        <v>12.49</v>
      </c>
      <c r="M313" s="55">
        <v>17.809000000000001</v>
      </c>
      <c r="N313" s="55">
        <v>48.3</v>
      </c>
      <c r="O313" s="55">
        <v>64.399999999999991</v>
      </c>
      <c r="P313" s="55">
        <v>32.199999999999996</v>
      </c>
      <c r="Q313" s="55">
        <v>73.600000000000009</v>
      </c>
      <c r="R313" s="128">
        <v>12.49</v>
      </c>
      <c r="S313" s="55">
        <v>69</v>
      </c>
      <c r="T313" s="55">
        <v>46</v>
      </c>
      <c r="U313" s="55">
        <v>46</v>
      </c>
      <c r="V313" s="55">
        <v>82.8</v>
      </c>
      <c r="W313" s="55">
        <v>82.8</v>
      </c>
      <c r="X313" s="55">
        <v>46</v>
      </c>
      <c r="Y313" s="55">
        <v>27.599999999999998</v>
      </c>
      <c r="Z313" s="55">
        <v>73.600000000000009</v>
      </c>
      <c r="AA313" s="55">
        <v>69</v>
      </c>
      <c r="AB313" s="55">
        <v>73.600000000000009</v>
      </c>
      <c r="AC313" s="55">
        <v>82.8</v>
      </c>
      <c r="AD313" s="55">
        <v>73.600000000000009</v>
      </c>
      <c r="AE313" s="55">
        <v>82.8</v>
      </c>
      <c r="AF313" s="55">
        <v>28.102499999999999</v>
      </c>
      <c r="AG313" s="55">
        <v>40.249999999999993</v>
      </c>
      <c r="AH313" s="55">
        <v>82.8</v>
      </c>
      <c r="AI313" s="55">
        <v>17.809000000000001</v>
      </c>
      <c r="AJ313" s="55">
        <v>17.809000000000001</v>
      </c>
      <c r="AK313" s="55">
        <v>46</v>
      </c>
    </row>
    <row r="314" spans="1:37">
      <c r="A314" s="163"/>
      <c r="B314" s="81" t="s">
        <v>83</v>
      </c>
      <c r="C314" s="82">
        <v>36415</v>
      </c>
      <c r="D314" s="165"/>
      <c r="E314" s="54">
        <v>12.75</v>
      </c>
      <c r="F314" s="55">
        <f t="shared" si="8"/>
        <v>3.0750000000000002</v>
      </c>
      <c r="G314" s="55">
        <f t="shared" si="9"/>
        <v>11.475</v>
      </c>
      <c r="H314" s="55">
        <v>5.1000000000000005</v>
      </c>
      <c r="I314" s="55"/>
      <c r="J314" s="55">
        <v>5.5781249999999991</v>
      </c>
      <c r="K314" s="55">
        <v>10.200000000000001</v>
      </c>
      <c r="L314" s="128"/>
      <c r="M314" s="55">
        <v>3.0750000000000002</v>
      </c>
      <c r="N314" s="55">
        <v>6.6937499999999996</v>
      </c>
      <c r="O314" s="55">
        <v>8.9249999999999989</v>
      </c>
      <c r="P314" s="55">
        <v>4.4624999999999995</v>
      </c>
      <c r="Q314" s="55">
        <v>10.200000000000001</v>
      </c>
      <c r="R314" s="128"/>
      <c r="S314" s="55">
        <v>9.5625</v>
      </c>
      <c r="T314" s="55">
        <v>6.375</v>
      </c>
      <c r="U314" s="55">
        <v>6.375</v>
      </c>
      <c r="V314" s="55">
        <v>11.475</v>
      </c>
      <c r="W314" s="55">
        <v>11.475</v>
      </c>
      <c r="X314" s="55">
        <v>6.375</v>
      </c>
      <c r="Y314" s="55">
        <v>3.8249999999999997</v>
      </c>
      <c r="Z314" s="55">
        <v>10.200000000000001</v>
      </c>
      <c r="AA314" s="55">
        <v>9.5625</v>
      </c>
      <c r="AB314" s="55">
        <v>10.200000000000001</v>
      </c>
      <c r="AC314" s="55">
        <v>11.475</v>
      </c>
      <c r="AD314" s="55">
        <v>10.200000000000001</v>
      </c>
      <c r="AE314" s="55">
        <v>11.475</v>
      </c>
      <c r="AF314" s="55"/>
      <c r="AG314" s="55">
        <v>5.5781249999999991</v>
      </c>
      <c r="AH314" s="55">
        <v>11.475</v>
      </c>
      <c r="AI314" s="55">
        <v>3.0750000000000002</v>
      </c>
      <c r="AJ314" s="55">
        <v>3.0750000000000002</v>
      </c>
      <c r="AK314" s="55">
        <v>6.375</v>
      </c>
    </row>
    <row r="315" spans="1:37">
      <c r="A315" s="162">
        <v>164</v>
      </c>
      <c r="B315" s="85" t="s">
        <v>282</v>
      </c>
      <c r="C315" s="86">
        <v>87634</v>
      </c>
      <c r="D315" s="164" t="s">
        <v>81</v>
      </c>
      <c r="E315" s="54">
        <v>390</v>
      </c>
      <c r="F315" s="55">
        <f t="shared" si="8"/>
        <v>85.789000000000001</v>
      </c>
      <c r="G315" s="55">
        <f t="shared" si="9"/>
        <v>351</v>
      </c>
      <c r="H315" s="55">
        <v>156</v>
      </c>
      <c r="I315" s="55"/>
      <c r="J315" s="55">
        <v>170.625</v>
      </c>
      <c r="K315" s="55">
        <v>312</v>
      </c>
      <c r="L315" s="128">
        <v>86.66</v>
      </c>
      <c r="M315" s="55">
        <v>85.789000000000001</v>
      </c>
      <c r="N315" s="55">
        <v>204.75</v>
      </c>
      <c r="O315" s="55">
        <v>273</v>
      </c>
      <c r="P315" s="55">
        <v>136.5</v>
      </c>
      <c r="Q315" s="55">
        <v>312</v>
      </c>
      <c r="R315" s="128">
        <v>86.66</v>
      </c>
      <c r="S315" s="55">
        <v>292.5</v>
      </c>
      <c r="T315" s="55">
        <v>195</v>
      </c>
      <c r="U315" s="55">
        <v>195</v>
      </c>
      <c r="V315" s="55">
        <v>351</v>
      </c>
      <c r="W315" s="55">
        <v>351</v>
      </c>
      <c r="X315" s="55">
        <v>195</v>
      </c>
      <c r="Y315" s="55">
        <v>117</v>
      </c>
      <c r="Z315" s="55">
        <v>312</v>
      </c>
      <c r="AA315" s="55">
        <v>292.5</v>
      </c>
      <c r="AB315" s="55">
        <v>312</v>
      </c>
      <c r="AC315" s="55">
        <v>351</v>
      </c>
      <c r="AD315" s="55">
        <v>312</v>
      </c>
      <c r="AE315" s="55">
        <v>351</v>
      </c>
      <c r="AF315" s="55">
        <v>194.98499999999999</v>
      </c>
      <c r="AG315" s="55">
        <v>170.625</v>
      </c>
      <c r="AH315" s="55">
        <v>351</v>
      </c>
      <c r="AI315" s="55">
        <v>85.789000000000001</v>
      </c>
      <c r="AJ315" s="55">
        <v>85.789000000000001</v>
      </c>
      <c r="AK315" s="55">
        <v>195</v>
      </c>
    </row>
    <row r="316" spans="1:37">
      <c r="A316" s="163"/>
      <c r="B316" s="81" t="s">
        <v>83</v>
      </c>
      <c r="C316" s="82">
        <v>36415</v>
      </c>
      <c r="D316" s="165"/>
      <c r="E316" s="54">
        <v>12.75</v>
      </c>
      <c r="F316" s="55">
        <f t="shared" si="8"/>
        <v>3.0750000000000002</v>
      </c>
      <c r="G316" s="55">
        <f t="shared" si="9"/>
        <v>11.475</v>
      </c>
      <c r="H316" s="55">
        <v>5.1000000000000005</v>
      </c>
      <c r="I316" s="55"/>
      <c r="J316" s="55">
        <v>5.5781249999999991</v>
      </c>
      <c r="K316" s="55">
        <v>10.200000000000001</v>
      </c>
      <c r="L316" s="128"/>
      <c r="M316" s="55">
        <v>3.0750000000000002</v>
      </c>
      <c r="N316" s="55">
        <v>6.6937499999999996</v>
      </c>
      <c r="O316" s="55">
        <v>8.9249999999999989</v>
      </c>
      <c r="P316" s="55">
        <v>4.4624999999999995</v>
      </c>
      <c r="Q316" s="55">
        <v>10.200000000000001</v>
      </c>
      <c r="R316" s="128"/>
      <c r="S316" s="55">
        <v>9.5625</v>
      </c>
      <c r="T316" s="55">
        <v>6.375</v>
      </c>
      <c r="U316" s="55">
        <v>6.375</v>
      </c>
      <c r="V316" s="55">
        <v>11.475</v>
      </c>
      <c r="W316" s="55">
        <v>11.475</v>
      </c>
      <c r="X316" s="55">
        <v>6.375</v>
      </c>
      <c r="Y316" s="55">
        <v>3.8249999999999997</v>
      </c>
      <c r="Z316" s="55">
        <v>10.200000000000001</v>
      </c>
      <c r="AA316" s="55">
        <v>9.5625</v>
      </c>
      <c r="AB316" s="55">
        <v>10.200000000000001</v>
      </c>
      <c r="AC316" s="55">
        <v>11.475</v>
      </c>
      <c r="AD316" s="55">
        <v>10.200000000000001</v>
      </c>
      <c r="AE316" s="55">
        <v>11.475</v>
      </c>
      <c r="AF316" s="55"/>
      <c r="AG316" s="55">
        <v>5.5781249999999991</v>
      </c>
      <c r="AH316" s="55">
        <v>11.475</v>
      </c>
      <c r="AI316" s="55">
        <v>3.0750000000000002</v>
      </c>
      <c r="AJ316" s="55">
        <v>3.0750000000000002</v>
      </c>
      <c r="AK316" s="55">
        <v>6.375</v>
      </c>
    </row>
    <row r="317" spans="1:37">
      <c r="A317" s="162">
        <v>165</v>
      </c>
      <c r="B317" s="85" t="s">
        <v>283</v>
      </c>
      <c r="C317" s="86">
        <v>95811</v>
      </c>
      <c r="D317" s="164" t="s">
        <v>123</v>
      </c>
      <c r="E317" s="54">
        <v>2800</v>
      </c>
      <c r="F317" s="55">
        <f t="shared" si="8"/>
        <v>205.37</v>
      </c>
      <c r="G317" s="55">
        <f t="shared" si="9"/>
        <v>2520</v>
      </c>
      <c r="H317" s="55">
        <v>1120</v>
      </c>
      <c r="I317" s="55"/>
      <c r="J317" s="55">
        <v>1224.9999999999998</v>
      </c>
      <c r="K317" s="55">
        <v>2240</v>
      </c>
      <c r="L317" s="128">
        <v>205.37</v>
      </c>
      <c r="M317" s="55">
        <v>839.05604948253995</v>
      </c>
      <c r="N317" s="55">
        <v>1469.9999999999998</v>
      </c>
      <c r="O317" s="55">
        <v>1959.9999999999998</v>
      </c>
      <c r="P317" s="55">
        <v>979.99999999999989</v>
      </c>
      <c r="Q317" s="55">
        <v>2240</v>
      </c>
      <c r="R317" s="128">
        <v>205.37</v>
      </c>
      <c r="S317" s="55">
        <v>2100</v>
      </c>
      <c r="T317" s="55">
        <v>1400</v>
      </c>
      <c r="U317" s="55">
        <v>1400</v>
      </c>
      <c r="V317" s="55">
        <v>2520</v>
      </c>
      <c r="W317" s="55">
        <v>2520</v>
      </c>
      <c r="X317" s="55">
        <v>1400</v>
      </c>
      <c r="Y317" s="55">
        <v>840</v>
      </c>
      <c r="Z317" s="55">
        <v>2240</v>
      </c>
      <c r="AA317" s="55">
        <v>2100</v>
      </c>
      <c r="AB317" s="55">
        <v>2240</v>
      </c>
      <c r="AC317" s="55">
        <v>2520</v>
      </c>
      <c r="AD317" s="55">
        <v>2240</v>
      </c>
      <c r="AE317" s="55">
        <v>2520</v>
      </c>
      <c r="AF317" s="55">
        <v>462.08249999999998</v>
      </c>
      <c r="AG317" s="55">
        <v>1224.9999999999998</v>
      </c>
      <c r="AH317" s="55">
        <v>2520</v>
      </c>
      <c r="AI317" s="55">
        <v>839.05604948253995</v>
      </c>
      <c r="AJ317" s="55">
        <v>839.05604948253995</v>
      </c>
      <c r="AK317" s="55">
        <v>1400</v>
      </c>
    </row>
    <row r="318" spans="1:37">
      <c r="A318" s="163"/>
      <c r="B318" s="62" t="s">
        <v>159</v>
      </c>
      <c r="C318" s="92">
        <v>99211</v>
      </c>
      <c r="D318" s="165" t="s">
        <v>123</v>
      </c>
      <c r="E318" s="54">
        <v>314</v>
      </c>
      <c r="F318" s="55">
        <f t="shared" si="8"/>
        <v>21.620239979520001</v>
      </c>
      <c r="G318" s="55">
        <f t="shared" si="9"/>
        <v>282.60000000000002</v>
      </c>
      <c r="H318" s="55">
        <v>125.60000000000001</v>
      </c>
      <c r="I318" s="55"/>
      <c r="J318" s="55">
        <v>137.375</v>
      </c>
      <c r="K318" s="55">
        <v>251.20000000000002</v>
      </c>
      <c r="L318" s="128"/>
      <c r="M318" s="55">
        <v>21.620239979520001</v>
      </c>
      <c r="N318" s="55">
        <v>164.85</v>
      </c>
      <c r="O318" s="55">
        <v>219.79999999999998</v>
      </c>
      <c r="P318" s="55">
        <v>109.89999999999999</v>
      </c>
      <c r="Q318" s="55">
        <v>251.20000000000002</v>
      </c>
      <c r="R318" s="128"/>
      <c r="S318" s="55">
        <v>235.5</v>
      </c>
      <c r="T318" s="55">
        <v>157</v>
      </c>
      <c r="U318" s="55">
        <v>157</v>
      </c>
      <c r="V318" s="55">
        <v>282.60000000000002</v>
      </c>
      <c r="W318" s="55">
        <v>282.60000000000002</v>
      </c>
      <c r="X318" s="55">
        <v>157</v>
      </c>
      <c r="Y318" s="55">
        <v>94.2</v>
      </c>
      <c r="Z318" s="55">
        <v>251.20000000000002</v>
      </c>
      <c r="AA318" s="55">
        <v>235.5</v>
      </c>
      <c r="AB318" s="55">
        <v>251.20000000000002</v>
      </c>
      <c r="AC318" s="55">
        <v>282.60000000000002</v>
      </c>
      <c r="AD318" s="55">
        <v>251.20000000000002</v>
      </c>
      <c r="AE318" s="55">
        <v>282.60000000000002</v>
      </c>
      <c r="AF318" s="55"/>
      <c r="AG318" s="55">
        <v>137.375</v>
      </c>
      <c r="AH318" s="55">
        <v>282.60000000000002</v>
      </c>
      <c r="AI318" s="55">
        <v>21.620239979520001</v>
      </c>
      <c r="AJ318" s="55">
        <v>21.620239979520001</v>
      </c>
      <c r="AK318" s="55">
        <v>157</v>
      </c>
    </row>
    <row r="319" spans="1:37">
      <c r="A319" s="162">
        <v>166</v>
      </c>
      <c r="B319" s="85" t="s">
        <v>284</v>
      </c>
      <c r="C319" s="86">
        <v>80329</v>
      </c>
      <c r="D319" s="164" t="s">
        <v>81</v>
      </c>
      <c r="E319" s="54">
        <v>79.900000000000006</v>
      </c>
      <c r="F319" s="55">
        <f t="shared" si="8"/>
        <v>10.78</v>
      </c>
      <c r="G319" s="55">
        <f t="shared" si="9"/>
        <v>71.910000000000011</v>
      </c>
      <c r="H319" s="55">
        <v>31.960000000000004</v>
      </c>
      <c r="I319" s="55"/>
      <c r="J319" s="55">
        <v>34.956249999999997</v>
      </c>
      <c r="K319" s="55">
        <v>63.920000000000009</v>
      </c>
      <c r="L319" s="128">
        <v>10.78</v>
      </c>
      <c r="M319" s="55">
        <v>15.1905</v>
      </c>
      <c r="N319" s="55">
        <v>41.947499999999998</v>
      </c>
      <c r="O319" s="55">
        <v>55.93</v>
      </c>
      <c r="P319" s="55">
        <v>27.965</v>
      </c>
      <c r="Q319" s="55">
        <v>63.920000000000009</v>
      </c>
      <c r="R319" s="128">
        <v>10.78</v>
      </c>
      <c r="S319" s="55">
        <v>59.925000000000004</v>
      </c>
      <c r="T319" s="55">
        <v>39.950000000000003</v>
      </c>
      <c r="U319" s="55">
        <v>39.950000000000003</v>
      </c>
      <c r="V319" s="55">
        <v>71.910000000000011</v>
      </c>
      <c r="W319" s="55">
        <v>71.910000000000011</v>
      </c>
      <c r="X319" s="55">
        <v>39.950000000000003</v>
      </c>
      <c r="Y319" s="55">
        <v>23.970000000000002</v>
      </c>
      <c r="Z319" s="55">
        <v>63.920000000000009</v>
      </c>
      <c r="AA319" s="55">
        <v>59.925000000000004</v>
      </c>
      <c r="AB319" s="55">
        <v>63.920000000000009</v>
      </c>
      <c r="AC319" s="55">
        <v>71.910000000000011</v>
      </c>
      <c r="AD319" s="55">
        <v>63.920000000000009</v>
      </c>
      <c r="AE319" s="55">
        <v>71.910000000000011</v>
      </c>
      <c r="AF319" s="55">
        <v>24.254999999999999</v>
      </c>
      <c r="AG319" s="55">
        <v>34.956249999999997</v>
      </c>
      <c r="AH319" s="55">
        <v>71.910000000000011</v>
      </c>
      <c r="AI319" s="55">
        <v>15.1905</v>
      </c>
      <c r="AJ319" s="55">
        <v>15.1905</v>
      </c>
      <c r="AK319" s="55">
        <v>39.950000000000003</v>
      </c>
    </row>
    <row r="320" spans="1:37">
      <c r="A320" s="163"/>
      <c r="B320" s="81" t="s">
        <v>83</v>
      </c>
      <c r="C320" s="82">
        <v>36415</v>
      </c>
      <c r="D320" s="165"/>
      <c r="E320" s="54">
        <v>12.75</v>
      </c>
      <c r="F320" s="55">
        <f t="shared" si="8"/>
        <v>3.0750000000000002</v>
      </c>
      <c r="G320" s="55">
        <f t="shared" si="9"/>
        <v>11.475</v>
      </c>
      <c r="H320" s="55">
        <v>5.1000000000000005</v>
      </c>
      <c r="I320" s="55"/>
      <c r="J320" s="55">
        <v>5.5781249999999991</v>
      </c>
      <c r="K320" s="55">
        <v>10.200000000000001</v>
      </c>
      <c r="L320" s="128"/>
      <c r="M320" s="55">
        <v>3.0750000000000002</v>
      </c>
      <c r="N320" s="55">
        <v>6.6937499999999996</v>
      </c>
      <c r="O320" s="55">
        <v>8.9249999999999989</v>
      </c>
      <c r="P320" s="55">
        <v>4.4624999999999995</v>
      </c>
      <c r="Q320" s="55">
        <v>10.200000000000001</v>
      </c>
      <c r="R320" s="128"/>
      <c r="S320" s="55">
        <v>9.5625</v>
      </c>
      <c r="T320" s="55">
        <v>6.375</v>
      </c>
      <c r="U320" s="55">
        <v>6.375</v>
      </c>
      <c r="V320" s="55">
        <v>11.475</v>
      </c>
      <c r="W320" s="55">
        <v>11.475</v>
      </c>
      <c r="X320" s="55">
        <v>6.375</v>
      </c>
      <c r="Y320" s="55">
        <v>3.8249999999999997</v>
      </c>
      <c r="Z320" s="55">
        <v>10.200000000000001</v>
      </c>
      <c r="AA320" s="55">
        <v>9.5625</v>
      </c>
      <c r="AB320" s="55">
        <v>10.200000000000001</v>
      </c>
      <c r="AC320" s="55">
        <v>11.475</v>
      </c>
      <c r="AD320" s="55">
        <v>10.200000000000001</v>
      </c>
      <c r="AE320" s="55">
        <v>11.475</v>
      </c>
      <c r="AF320" s="55"/>
      <c r="AG320" s="55">
        <v>5.5781249999999991</v>
      </c>
      <c r="AH320" s="55">
        <v>11.475</v>
      </c>
      <c r="AI320" s="55">
        <v>3.0750000000000002</v>
      </c>
      <c r="AJ320" s="55">
        <v>3.0750000000000002</v>
      </c>
      <c r="AK320" s="55">
        <v>6.375</v>
      </c>
    </row>
    <row r="321" spans="1:37">
      <c r="A321" s="162">
        <v>167</v>
      </c>
      <c r="B321" s="85" t="s">
        <v>285</v>
      </c>
      <c r="C321" s="86">
        <v>83735</v>
      </c>
      <c r="D321" s="164" t="s">
        <v>81</v>
      </c>
      <c r="E321" s="54">
        <v>76</v>
      </c>
      <c r="F321" s="55">
        <f t="shared" si="8"/>
        <v>8.1839999999999993</v>
      </c>
      <c r="G321" s="55">
        <f t="shared" si="9"/>
        <v>68.400000000000006</v>
      </c>
      <c r="H321" s="55">
        <v>30.400000000000002</v>
      </c>
      <c r="I321" s="55"/>
      <c r="J321" s="55">
        <v>33.25</v>
      </c>
      <c r="K321" s="55">
        <v>60.800000000000004</v>
      </c>
      <c r="L321" s="128">
        <v>9.57</v>
      </c>
      <c r="M321" s="55">
        <v>8.1839999999999993</v>
      </c>
      <c r="N321" s="55">
        <v>39.9</v>
      </c>
      <c r="O321" s="55">
        <v>53.199999999999996</v>
      </c>
      <c r="P321" s="55">
        <v>26.599999999999998</v>
      </c>
      <c r="Q321" s="55">
        <v>60.800000000000004</v>
      </c>
      <c r="R321" s="128">
        <v>9.57</v>
      </c>
      <c r="S321" s="55">
        <v>57</v>
      </c>
      <c r="T321" s="55">
        <v>38</v>
      </c>
      <c r="U321" s="55">
        <v>38</v>
      </c>
      <c r="V321" s="55">
        <v>68.400000000000006</v>
      </c>
      <c r="W321" s="55">
        <v>68.400000000000006</v>
      </c>
      <c r="X321" s="55">
        <v>38</v>
      </c>
      <c r="Y321" s="55">
        <v>22.8</v>
      </c>
      <c r="Z321" s="55">
        <v>60.800000000000004</v>
      </c>
      <c r="AA321" s="55">
        <v>57</v>
      </c>
      <c r="AB321" s="55">
        <v>60.800000000000004</v>
      </c>
      <c r="AC321" s="55">
        <v>68.400000000000006</v>
      </c>
      <c r="AD321" s="55">
        <v>60.800000000000004</v>
      </c>
      <c r="AE321" s="55">
        <v>68.400000000000006</v>
      </c>
      <c r="AF321" s="55">
        <v>21.532499999999999</v>
      </c>
      <c r="AG321" s="55">
        <v>33.25</v>
      </c>
      <c r="AH321" s="55">
        <v>68.400000000000006</v>
      </c>
      <c r="AI321" s="55">
        <v>8.1839999999999993</v>
      </c>
      <c r="AJ321" s="55">
        <v>8.1839999999999993</v>
      </c>
      <c r="AK321" s="55">
        <v>38</v>
      </c>
    </row>
    <row r="322" spans="1:37">
      <c r="A322" s="163"/>
      <c r="B322" s="81" t="s">
        <v>83</v>
      </c>
      <c r="C322" s="82">
        <v>36415</v>
      </c>
      <c r="D322" s="165"/>
      <c r="E322" s="54">
        <v>12.75</v>
      </c>
      <c r="F322" s="55">
        <f t="shared" si="8"/>
        <v>3.0750000000000002</v>
      </c>
      <c r="G322" s="55">
        <f t="shared" si="9"/>
        <v>11.475</v>
      </c>
      <c r="H322" s="55">
        <v>5.1000000000000005</v>
      </c>
      <c r="I322" s="55"/>
      <c r="J322" s="55">
        <v>5.5781249999999991</v>
      </c>
      <c r="K322" s="55">
        <v>10.200000000000001</v>
      </c>
      <c r="L322" s="128"/>
      <c r="M322" s="55">
        <v>3.0750000000000002</v>
      </c>
      <c r="N322" s="55">
        <v>6.6937499999999996</v>
      </c>
      <c r="O322" s="55">
        <v>8.9249999999999989</v>
      </c>
      <c r="P322" s="55">
        <v>4.4624999999999995</v>
      </c>
      <c r="Q322" s="55">
        <v>10.200000000000001</v>
      </c>
      <c r="R322" s="128"/>
      <c r="S322" s="55">
        <v>9.5625</v>
      </c>
      <c r="T322" s="55">
        <v>6.375</v>
      </c>
      <c r="U322" s="55">
        <v>6.375</v>
      </c>
      <c r="V322" s="55">
        <v>11.475</v>
      </c>
      <c r="W322" s="55">
        <v>11.475</v>
      </c>
      <c r="X322" s="55">
        <v>6.375</v>
      </c>
      <c r="Y322" s="55">
        <v>3.8249999999999997</v>
      </c>
      <c r="Z322" s="55">
        <v>10.200000000000001</v>
      </c>
      <c r="AA322" s="55">
        <v>9.5625</v>
      </c>
      <c r="AB322" s="55">
        <v>10.200000000000001</v>
      </c>
      <c r="AC322" s="55">
        <v>11.475</v>
      </c>
      <c r="AD322" s="55">
        <v>10.200000000000001</v>
      </c>
      <c r="AE322" s="55">
        <v>11.475</v>
      </c>
      <c r="AF322" s="55"/>
      <c r="AG322" s="55">
        <v>5.5781249999999991</v>
      </c>
      <c r="AH322" s="55">
        <v>11.475</v>
      </c>
      <c r="AI322" s="55">
        <v>3.0750000000000002</v>
      </c>
      <c r="AJ322" s="55">
        <v>3.0750000000000002</v>
      </c>
      <c r="AK322" s="55">
        <v>6.375</v>
      </c>
    </row>
    <row r="323" spans="1:37">
      <c r="A323" s="172">
        <v>168</v>
      </c>
      <c r="B323" s="85" t="s">
        <v>286</v>
      </c>
      <c r="C323" s="86">
        <v>99285</v>
      </c>
      <c r="D323" s="86" t="s">
        <v>123</v>
      </c>
      <c r="E323" s="54">
        <v>1650</v>
      </c>
      <c r="F323" s="55">
        <f t="shared" si="8"/>
        <v>495</v>
      </c>
      <c r="G323" s="55">
        <f t="shared" si="9"/>
        <v>1485</v>
      </c>
      <c r="H323" s="55">
        <v>660</v>
      </c>
      <c r="I323" s="55"/>
      <c r="J323" s="55">
        <v>721.875</v>
      </c>
      <c r="K323" s="55">
        <v>1320</v>
      </c>
      <c r="L323" s="128"/>
      <c r="M323" s="55"/>
      <c r="N323" s="55">
        <v>866.25</v>
      </c>
      <c r="O323" s="55">
        <v>1155</v>
      </c>
      <c r="P323" s="55">
        <v>577.5</v>
      </c>
      <c r="Q323" s="55">
        <v>1320</v>
      </c>
      <c r="R323" s="128"/>
      <c r="S323" s="55">
        <v>1237.5</v>
      </c>
      <c r="T323" s="55">
        <v>825</v>
      </c>
      <c r="U323" s="55">
        <v>825</v>
      </c>
      <c r="V323" s="55">
        <v>1485</v>
      </c>
      <c r="W323" s="55">
        <v>1485</v>
      </c>
      <c r="X323" s="55">
        <v>825</v>
      </c>
      <c r="Y323" s="55">
        <v>495</v>
      </c>
      <c r="Z323" s="55">
        <v>1320</v>
      </c>
      <c r="AA323" s="55">
        <v>1237.5</v>
      </c>
      <c r="AB323" s="55">
        <v>1320</v>
      </c>
      <c r="AC323" s="55">
        <v>1485</v>
      </c>
      <c r="AD323" s="55">
        <v>1320</v>
      </c>
      <c r="AE323" s="55">
        <v>1485</v>
      </c>
      <c r="AF323" s="55"/>
      <c r="AG323" s="55">
        <v>721.875</v>
      </c>
      <c r="AH323" s="55">
        <v>1485</v>
      </c>
      <c r="AI323" s="55"/>
      <c r="AJ323" s="55"/>
      <c r="AK323" s="55">
        <v>825</v>
      </c>
    </row>
    <row r="324" spans="1:37">
      <c r="A324" s="173"/>
      <c r="B324" s="81" t="s">
        <v>134</v>
      </c>
      <c r="C324" s="82" t="s">
        <v>65</v>
      </c>
      <c r="D324" s="82" t="s">
        <v>135</v>
      </c>
      <c r="E324" s="87" t="s">
        <v>163</v>
      </c>
      <c r="F324" s="55">
        <f t="shared" si="8"/>
        <v>0</v>
      </c>
      <c r="G324" s="55">
        <f t="shared" si="9"/>
        <v>0</v>
      </c>
      <c r="H324" s="55"/>
      <c r="I324" s="55"/>
      <c r="J324" s="55"/>
      <c r="K324" s="55"/>
      <c r="L324" s="128"/>
      <c r="M324" s="55"/>
      <c r="N324" s="55"/>
      <c r="O324" s="55"/>
      <c r="P324" s="55"/>
      <c r="Q324" s="55"/>
      <c r="R324" s="128"/>
      <c r="S324" s="55"/>
      <c r="T324" s="55"/>
      <c r="U324" s="55"/>
      <c r="V324" s="55"/>
      <c r="W324" s="55"/>
      <c r="X324" s="55"/>
      <c r="Y324" s="55"/>
      <c r="Z324" s="55"/>
      <c r="AA324" s="55"/>
      <c r="AB324" s="55"/>
      <c r="AC324" s="55"/>
      <c r="AD324" s="55"/>
      <c r="AE324" s="55"/>
      <c r="AF324" s="55"/>
      <c r="AG324" s="55"/>
      <c r="AH324" s="55"/>
      <c r="AI324" s="55"/>
      <c r="AJ324" s="55"/>
      <c r="AK324" s="55"/>
    </row>
    <row r="325" spans="1:37">
      <c r="A325" s="162">
        <v>169</v>
      </c>
      <c r="B325" s="85" t="s">
        <v>287</v>
      </c>
      <c r="C325" s="86">
        <v>87651</v>
      </c>
      <c r="D325" s="164" t="s">
        <v>81</v>
      </c>
      <c r="E325" s="54">
        <v>106</v>
      </c>
      <c r="F325" s="55">
        <f t="shared" si="8"/>
        <v>31.799999999999997</v>
      </c>
      <c r="G325" s="55">
        <f t="shared" si="9"/>
        <v>112.77</v>
      </c>
      <c r="H325" s="55">
        <v>42.400000000000006</v>
      </c>
      <c r="I325" s="55"/>
      <c r="J325" s="55">
        <v>46.374999999999993</v>
      </c>
      <c r="K325" s="55">
        <v>84.800000000000011</v>
      </c>
      <c r="L325" s="128">
        <v>50.12</v>
      </c>
      <c r="M325" s="55">
        <v>42.889000000000003</v>
      </c>
      <c r="N325" s="55">
        <v>55.649999999999991</v>
      </c>
      <c r="O325" s="55">
        <v>74.199999999999989</v>
      </c>
      <c r="P325" s="55">
        <v>37.099999999999994</v>
      </c>
      <c r="Q325" s="55">
        <v>84.800000000000011</v>
      </c>
      <c r="R325" s="128">
        <v>50.12</v>
      </c>
      <c r="S325" s="55">
        <v>79.5</v>
      </c>
      <c r="T325" s="55">
        <v>53</v>
      </c>
      <c r="U325" s="55">
        <v>53</v>
      </c>
      <c r="V325" s="55">
        <v>95.4</v>
      </c>
      <c r="W325" s="55">
        <v>95.4</v>
      </c>
      <c r="X325" s="55">
        <v>53</v>
      </c>
      <c r="Y325" s="55">
        <v>31.799999999999997</v>
      </c>
      <c r="Z325" s="55">
        <v>84.800000000000011</v>
      </c>
      <c r="AA325" s="55">
        <v>79.5</v>
      </c>
      <c r="AB325" s="55">
        <v>84.800000000000011</v>
      </c>
      <c r="AC325" s="55">
        <v>95.4</v>
      </c>
      <c r="AD325" s="55">
        <v>84.800000000000011</v>
      </c>
      <c r="AE325" s="55">
        <v>95.4</v>
      </c>
      <c r="AF325" s="55">
        <v>112.77</v>
      </c>
      <c r="AG325" s="55">
        <v>46.374999999999993</v>
      </c>
      <c r="AH325" s="55">
        <v>95.4</v>
      </c>
      <c r="AI325" s="55">
        <v>42.889000000000003</v>
      </c>
      <c r="AJ325" s="55">
        <v>42.889000000000003</v>
      </c>
      <c r="AK325" s="55">
        <v>53</v>
      </c>
    </row>
    <row r="326" spans="1:37">
      <c r="A326" s="163"/>
      <c r="B326" s="81" t="s">
        <v>83</v>
      </c>
      <c r="C326" s="82">
        <v>36415</v>
      </c>
      <c r="D326" s="165"/>
      <c r="E326" s="54">
        <v>12.75</v>
      </c>
      <c r="F326" s="55">
        <f t="shared" si="8"/>
        <v>3.0750000000000002</v>
      </c>
      <c r="G326" s="55">
        <f t="shared" si="9"/>
        <v>11.475</v>
      </c>
      <c r="H326" s="55">
        <v>5.1000000000000005</v>
      </c>
      <c r="I326" s="55"/>
      <c r="J326" s="55">
        <v>5.5781249999999991</v>
      </c>
      <c r="K326" s="55">
        <v>10.200000000000001</v>
      </c>
      <c r="L326" s="128"/>
      <c r="M326" s="55">
        <v>3.0750000000000002</v>
      </c>
      <c r="N326" s="55">
        <v>6.6937499999999996</v>
      </c>
      <c r="O326" s="55">
        <v>8.9249999999999989</v>
      </c>
      <c r="P326" s="55">
        <v>4.4624999999999995</v>
      </c>
      <c r="Q326" s="55">
        <v>10.200000000000001</v>
      </c>
      <c r="R326" s="128"/>
      <c r="S326" s="55">
        <v>9.5625</v>
      </c>
      <c r="T326" s="55">
        <v>6.375</v>
      </c>
      <c r="U326" s="55">
        <v>6.375</v>
      </c>
      <c r="V326" s="55">
        <v>11.475</v>
      </c>
      <c r="W326" s="55">
        <v>11.475</v>
      </c>
      <c r="X326" s="55">
        <v>6.375</v>
      </c>
      <c r="Y326" s="55">
        <v>3.8249999999999997</v>
      </c>
      <c r="Z326" s="55">
        <v>10.200000000000001</v>
      </c>
      <c r="AA326" s="55">
        <v>9.5625</v>
      </c>
      <c r="AB326" s="55">
        <v>10.200000000000001</v>
      </c>
      <c r="AC326" s="55">
        <v>11.475</v>
      </c>
      <c r="AD326" s="55">
        <v>10.200000000000001</v>
      </c>
      <c r="AE326" s="55">
        <v>11.475</v>
      </c>
      <c r="AF326" s="55"/>
      <c r="AG326" s="55">
        <v>5.5781249999999991</v>
      </c>
      <c r="AH326" s="55">
        <v>11.475</v>
      </c>
      <c r="AI326" s="55">
        <v>3.0750000000000002</v>
      </c>
      <c r="AJ326" s="55">
        <v>3.0750000000000002</v>
      </c>
      <c r="AK326" s="55">
        <v>6.375</v>
      </c>
    </row>
    <row r="327" spans="1:37">
      <c r="A327" s="162">
        <v>170</v>
      </c>
      <c r="B327" s="85" t="s">
        <v>288</v>
      </c>
      <c r="C327" s="86">
        <v>82044</v>
      </c>
      <c r="D327" s="164" t="s">
        <v>81</v>
      </c>
      <c r="E327" s="54">
        <v>66.8</v>
      </c>
      <c r="F327" s="55">
        <f t="shared" si="8"/>
        <v>2.71</v>
      </c>
      <c r="G327" s="55">
        <f t="shared" si="9"/>
        <v>60.12</v>
      </c>
      <c r="H327" s="55">
        <v>26.72</v>
      </c>
      <c r="I327" s="55"/>
      <c r="J327" s="55">
        <v>29.224999999999998</v>
      </c>
      <c r="K327" s="55">
        <v>53.44</v>
      </c>
      <c r="L327" s="128">
        <v>2.71</v>
      </c>
      <c r="M327" s="55">
        <v>6.3857499999999998</v>
      </c>
      <c r="N327" s="55">
        <v>35.07</v>
      </c>
      <c r="O327" s="55">
        <v>46.76</v>
      </c>
      <c r="P327" s="55">
        <v>23.38</v>
      </c>
      <c r="Q327" s="55">
        <v>53.44</v>
      </c>
      <c r="R327" s="128">
        <v>2.71</v>
      </c>
      <c r="S327" s="55">
        <v>50.099999999999994</v>
      </c>
      <c r="T327" s="55">
        <v>33.4</v>
      </c>
      <c r="U327" s="55">
        <v>33.4</v>
      </c>
      <c r="V327" s="55">
        <v>60.12</v>
      </c>
      <c r="W327" s="55">
        <v>60.12</v>
      </c>
      <c r="X327" s="55">
        <v>33.4</v>
      </c>
      <c r="Y327" s="55">
        <v>20.04</v>
      </c>
      <c r="Z327" s="55">
        <v>53.44</v>
      </c>
      <c r="AA327" s="55">
        <v>50.099999999999994</v>
      </c>
      <c r="AB327" s="55">
        <v>53.44</v>
      </c>
      <c r="AC327" s="55">
        <v>60.12</v>
      </c>
      <c r="AD327" s="55">
        <v>53.44</v>
      </c>
      <c r="AE327" s="55">
        <v>60.12</v>
      </c>
      <c r="AF327" s="55">
        <v>6.0975000000000001</v>
      </c>
      <c r="AG327" s="55">
        <v>29.224999999999998</v>
      </c>
      <c r="AH327" s="55">
        <v>60.12</v>
      </c>
      <c r="AI327" s="55">
        <v>6.3857499999999998</v>
      </c>
      <c r="AJ327" s="55">
        <v>6.3857499999999998</v>
      </c>
      <c r="AK327" s="55">
        <v>33.4</v>
      </c>
    </row>
    <row r="328" spans="1:37">
      <c r="A328" s="163"/>
      <c r="B328" s="81" t="s">
        <v>83</v>
      </c>
      <c r="C328" s="82">
        <v>36415</v>
      </c>
      <c r="D328" s="165"/>
      <c r="E328" s="54">
        <v>12.75</v>
      </c>
      <c r="F328" s="55">
        <f t="shared" si="8"/>
        <v>3.0750000000000002</v>
      </c>
      <c r="G328" s="55">
        <f t="shared" si="9"/>
        <v>11.475</v>
      </c>
      <c r="H328" s="55">
        <v>5.1000000000000005</v>
      </c>
      <c r="I328" s="55"/>
      <c r="J328" s="55">
        <v>5.5781249999999991</v>
      </c>
      <c r="K328" s="55">
        <v>10.200000000000001</v>
      </c>
      <c r="L328" s="128"/>
      <c r="M328" s="55">
        <v>3.0750000000000002</v>
      </c>
      <c r="N328" s="55">
        <v>6.6937499999999996</v>
      </c>
      <c r="O328" s="55">
        <v>8.9249999999999989</v>
      </c>
      <c r="P328" s="55">
        <v>4.4624999999999995</v>
      </c>
      <c r="Q328" s="55">
        <v>10.200000000000001</v>
      </c>
      <c r="R328" s="128"/>
      <c r="S328" s="55">
        <v>9.5625</v>
      </c>
      <c r="T328" s="55">
        <v>6.375</v>
      </c>
      <c r="U328" s="55">
        <v>6.375</v>
      </c>
      <c r="V328" s="55">
        <v>11.475</v>
      </c>
      <c r="W328" s="55">
        <v>11.475</v>
      </c>
      <c r="X328" s="55">
        <v>6.375</v>
      </c>
      <c r="Y328" s="55">
        <v>3.8249999999999997</v>
      </c>
      <c r="Z328" s="55">
        <v>10.200000000000001</v>
      </c>
      <c r="AA328" s="55">
        <v>9.5625</v>
      </c>
      <c r="AB328" s="55">
        <v>10.200000000000001</v>
      </c>
      <c r="AC328" s="55">
        <v>11.475</v>
      </c>
      <c r="AD328" s="55">
        <v>10.200000000000001</v>
      </c>
      <c r="AE328" s="55">
        <v>11.475</v>
      </c>
      <c r="AF328" s="55"/>
      <c r="AG328" s="55">
        <v>5.5781249999999991</v>
      </c>
      <c r="AH328" s="55">
        <v>11.475</v>
      </c>
      <c r="AI328" s="55">
        <v>3.0750000000000002</v>
      </c>
      <c r="AJ328" s="55">
        <v>3.0750000000000002</v>
      </c>
      <c r="AK328" s="55">
        <v>6.375</v>
      </c>
    </row>
    <row r="329" spans="1:37">
      <c r="A329" s="119">
        <v>171</v>
      </c>
      <c r="B329" s="88" t="s">
        <v>289</v>
      </c>
      <c r="C329" s="89">
        <v>97530</v>
      </c>
      <c r="D329" s="89" t="s">
        <v>161</v>
      </c>
      <c r="E329" s="54">
        <v>128.69999999999999</v>
      </c>
      <c r="F329" s="55">
        <f t="shared" si="8"/>
        <v>21.76</v>
      </c>
      <c r="G329" s="55">
        <f t="shared" si="9"/>
        <v>115.83</v>
      </c>
      <c r="H329" s="55">
        <v>51.48</v>
      </c>
      <c r="I329" s="55"/>
      <c r="J329" s="55">
        <v>56.306249999999991</v>
      </c>
      <c r="K329" s="55">
        <v>102.96</v>
      </c>
      <c r="L329" s="128">
        <v>21.76</v>
      </c>
      <c r="M329" s="55">
        <v>37.788409651199999</v>
      </c>
      <c r="N329" s="55">
        <v>67.567499999999995</v>
      </c>
      <c r="O329" s="55">
        <v>90.089999999999989</v>
      </c>
      <c r="P329" s="55">
        <v>45.044999999999995</v>
      </c>
      <c r="Q329" s="55">
        <v>102.96</v>
      </c>
      <c r="R329" s="128">
        <v>21.76</v>
      </c>
      <c r="S329" s="55">
        <v>96.524999999999991</v>
      </c>
      <c r="T329" s="55">
        <v>64.349999999999994</v>
      </c>
      <c r="U329" s="55">
        <v>64.349999999999994</v>
      </c>
      <c r="V329" s="55">
        <v>115.83</v>
      </c>
      <c r="W329" s="55">
        <v>115.83</v>
      </c>
      <c r="X329" s="55">
        <v>64.349999999999994</v>
      </c>
      <c r="Y329" s="55">
        <v>38.609999999999992</v>
      </c>
      <c r="Z329" s="55">
        <v>102.96</v>
      </c>
      <c r="AA329" s="55">
        <v>96.524999999999991</v>
      </c>
      <c r="AB329" s="55">
        <v>102.96</v>
      </c>
      <c r="AC329" s="55">
        <v>115.83</v>
      </c>
      <c r="AD329" s="55">
        <v>102.96</v>
      </c>
      <c r="AE329" s="55">
        <v>115.83</v>
      </c>
      <c r="AF329" s="55">
        <v>48.96</v>
      </c>
      <c r="AG329" s="55">
        <v>56.306249999999991</v>
      </c>
      <c r="AH329" s="55">
        <v>115.83</v>
      </c>
      <c r="AI329" s="55">
        <v>37.788409651199999</v>
      </c>
      <c r="AJ329" s="55">
        <v>37.788409651199999</v>
      </c>
      <c r="AK329" s="55">
        <v>64.349999999999994</v>
      </c>
    </row>
    <row r="330" spans="1:37">
      <c r="A330" s="162">
        <v>172</v>
      </c>
      <c r="B330" s="98" t="s">
        <v>290</v>
      </c>
      <c r="C330" s="99" t="s">
        <v>291</v>
      </c>
      <c r="D330" s="99" t="s">
        <v>123</v>
      </c>
      <c r="E330" s="54">
        <v>157.11000000000001</v>
      </c>
      <c r="F330" s="55">
        <f t="shared" ref="F330:F393" si="10">MIN(H330:AK330)</f>
        <v>30.8615230950175</v>
      </c>
      <c r="G330" s="55">
        <f t="shared" ref="G330:G393" si="11">MAX(H330:AK330)</f>
        <v>141.39900000000003</v>
      </c>
      <c r="H330" s="55">
        <v>62.844000000000008</v>
      </c>
      <c r="I330" s="55"/>
      <c r="J330" s="55">
        <v>68.735624999999999</v>
      </c>
      <c r="K330" s="55">
        <v>125.68800000000002</v>
      </c>
      <c r="L330" s="128"/>
      <c r="M330" s="55">
        <v>30.8615230950175</v>
      </c>
      <c r="N330" s="55">
        <v>82.48275000000001</v>
      </c>
      <c r="O330" s="55">
        <v>109.977</v>
      </c>
      <c r="P330" s="55">
        <v>54.988500000000002</v>
      </c>
      <c r="Q330" s="55">
        <v>125.68800000000002</v>
      </c>
      <c r="R330" s="128"/>
      <c r="S330" s="55">
        <v>117.83250000000001</v>
      </c>
      <c r="T330" s="55">
        <v>78.555000000000007</v>
      </c>
      <c r="U330" s="55">
        <v>78.555000000000007</v>
      </c>
      <c r="V330" s="55">
        <v>141.39900000000003</v>
      </c>
      <c r="W330" s="55">
        <v>141.39900000000003</v>
      </c>
      <c r="X330" s="55">
        <v>78.555000000000007</v>
      </c>
      <c r="Y330" s="55">
        <v>47.133000000000003</v>
      </c>
      <c r="Z330" s="55">
        <v>125.68800000000002</v>
      </c>
      <c r="AA330" s="55">
        <v>117.83250000000001</v>
      </c>
      <c r="AB330" s="55">
        <v>125.68800000000002</v>
      </c>
      <c r="AC330" s="55">
        <v>141.39900000000003</v>
      </c>
      <c r="AD330" s="55">
        <v>125.68800000000002</v>
      </c>
      <c r="AE330" s="55">
        <v>141.39900000000003</v>
      </c>
      <c r="AF330" s="55"/>
      <c r="AG330" s="55">
        <v>68.735624999999999</v>
      </c>
      <c r="AH330" s="55">
        <v>141.39900000000003</v>
      </c>
      <c r="AI330" s="55">
        <v>30.8615230950175</v>
      </c>
      <c r="AJ330" s="55">
        <v>30.8615230950175</v>
      </c>
      <c r="AK330" s="55">
        <v>78.555000000000007</v>
      </c>
    </row>
    <row r="331" spans="1:37">
      <c r="A331" s="163"/>
      <c r="B331" s="94" t="s">
        <v>207</v>
      </c>
      <c r="C331" s="95" t="s">
        <v>208</v>
      </c>
      <c r="D331" s="95" t="s">
        <v>135</v>
      </c>
      <c r="E331" s="54">
        <v>12</v>
      </c>
      <c r="F331" s="55">
        <f t="shared" si="10"/>
        <v>3.5999999999999996</v>
      </c>
      <c r="G331" s="55">
        <f t="shared" si="11"/>
        <v>10.8</v>
      </c>
      <c r="H331" s="55">
        <v>4.8000000000000007</v>
      </c>
      <c r="I331" s="55"/>
      <c r="J331" s="55">
        <v>5.2499999999999991</v>
      </c>
      <c r="K331" s="55">
        <v>9.6000000000000014</v>
      </c>
      <c r="L331" s="128"/>
      <c r="M331" s="55"/>
      <c r="N331" s="55">
        <v>6.2999999999999989</v>
      </c>
      <c r="O331" s="55">
        <v>8.3999999999999986</v>
      </c>
      <c r="P331" s="55">
        <v>4.1999999999999993</v>
      </c>
      <c r="Q331" s="55">
        <v>9.6000000000000014</v>
      </c>
      <c r="R331" s="128"/>
      <c r="S331" s="55">
        <v>9</v>
      </c>
      <c r="T331" s="55">
        <v>6</v>
      </c>
      <c r="U331" s="55">
        <v>6</v>
      </c>
      <c r="V331" s="55">
        <v>10.8</v>
      </c>
      <c r="W331" s="55">
        <v>10.8</v>
      </c>
      <c r="X331" s="55">
        <v>6</v>
      </c>
      <c r="Y331" s="55">
        <v>3.5999999999999996</v>
      </c>
      <c r="Z331" s="55">
        <v>9.6000000000000014</v>
      </c>
      <c r="AA331" s="55">
        <v>9</v>
      </c>
      <c r="AB331" s="55">
        <v>9.6000000000000014</v>
      </c>
      <c r="AC331" s="55">
        <v>10.8</v>
      </c>
      <c r="AD331" s="55">
        <v>9.6000000000000014</v>
      </c>
      <c r="AE331" s="55">
        <v>10.8</v>
      </c>
      <c r="AF331" s="55"/>
      <c r="AG331" s="55">
        <v>5.2499999999999991</v>
      </c>
      <c r="AH331" s="55">
        <v>10.8</v>
      </c>
      <c r="AI331" s="55"/>
      <c r="AJ331" s="55"/>
      <c r="AK331" s="55">
        <v>6</v>
      </c>
    </row>
    <row r="332" spans="1:37">
      <c r="A332" s="119">
        <v>173</v>
      </c>
      <c r="B332" s="88" t="s">
        <v>292</v>
      </c>
      <c r="C332" s="89" t="s">
        <v>293</v>
      </c>
      <c r="D332" s="84" t="s">
        <v>123</v>
      </c>
      <c r="E332" s="54">
        <v>11847</v>
      </c>
      <c r="F332" s="55">
        <f t="shared" si="10"/>
        <v>71.09</v>
      </c>
      <c r="G332" s="55">
        <f t="shared" si="11"/>
        <v>10662.300000000001</v>
      </c>
      <c r="H332" s="55">
        <v>4738.8</v>
      </c>
      <c r="I332" s="55"/>
      <c r="J332" s="55">
        <v>5183.0625</v>
      </c>
      <c r="K332" s="55">
        <v>9477.6</v>
      </c>
      <c r="L332" s="128">
        <v>71.09</v>
      </c>
      <c r="M332" s="55"/>
      <c r="N332" s="55">
        <v>6219.6749999999993</v>
      </c>
      <c r="O332" s="55">
        <v>8292.9</v>
      </c>
      <c r="P332" s="55">
        <v>4146.45</v>
      </c>
      <c r="Q332" s="55">
        <v>9477.6</v>
      </c>
      <c r="R332" s="128">
        <v>71.09</v>
      </c>
      <c r="S332" s="55">
        <v>8885.25</v>
      </c>
      <c r="T332" s="55">
        <v>5923.5</v>
      </c>
      <c r="U332" s="55">
        <v>5923.5</v>
      </c>
      <c r="V332" s="55">
        <v>10662.300000000001</v>
      </c>
      <c r="W332" s="55">
        <v>10662.300000000001</v>
      </c>
      <c r="X332" s="55">
        <v>5923.5</v>
      </c>
      <c r="Y332" s="55">
        <v>3554.1</v>
      </c>
      <c r="Z332" s="55">
        <v>9477.6</v>
      </c>
      <c r="AA332" s="55">
        <v>8885.25</v>
      </c>
      <c r="AB332" s="55">
        <v>9477.6</v>
      </c>
      <c r="AC332" s="55">
        <v>10662.300000000001</v>
      </c>
      <c r="AD332" s="55">
        <v>9477.6</v>
      </c>
      <c r="AE332" s="55">
        <v>10662.300000000001</v>
      </c>
      <c r="AF332" s="55">
        <v>159.95250000000001</v>
      </c>
      <c r="AG332" s="55">
        <v>5183.0625</v>
      </c>
      <c r="AH332" s="55">
        <v>10662.300000000001</v>
      </c>
      <c r="AI332" s="55"/>
      <c r="AJ332" s="55"/>
      <c r="AK332" s="55">
        <v>5923.5</v>
      </c>
    </row>
    <row r="333" spans="1:37">
      <c r="A333" s="162">
        <v>174</v>
      </c>
      <c r="B333" s="85" t="s">
        <v>294</v>
      </c>
      <c r="C333" s="86">
        <v>83690</v>
      </c>
      <c r="D333" s="164" t="s">
        <v>81</v>
      </c>
      <c r="E333" s="54">
        <v>77</v>
      </c>
      <c r="F333" s="55">
        <f t="shared" si="10"/>
        <v>8.4149999999999991</v>
      </c>
      <c r="G333" s="55">
        <f t="shared" si="11"/>
        <v>69.3</v>
      </c>
      <c r="H333" s="55">
        <v>30.8</v>
      </c>
      <c r="I333" s="55"/>
      <c r="J333" s="55">
        <v>33.6875</v>
      </c>
      <c r="K333" s="55">
        <v>61.6</v>
      </c>
      <c r="L333" s="128">
        <v>9.84</v>
      </c>
      <c r="M333" s="55">
        <v>8.4149999999999991</v>
      </c>
      <c r="N333" s="55">
        <v>40.424999999999997</v>
      </c>
      <c r="O333" s="55">
        <v>53.9</v>
      </c>
      <c r="P333" s="55">
        <v>26.95</v>
      </c>
      <c r="Q333" s="55">
        <v>61.6</v>
      </c>
      <c r="R333" s="128">
        <v>9.84</v>
      </c>
      <c r="S333" s="55">
        <v>57.75</v>
      </c>
      <c r="T333" s="55">
        <v>38.5</v>
      </c>
      <c r="U333" s="55">
        <v>38.5</v>
      </c>
      <c r="V333" s="55">
        <v>69.3</v>
      </c>
      <c r="W333" s="55">
        <v>69.3</v>
      </c>
      <c r="X333" s="55">
        <v>38.5</v>
      </c>
      <c r="Y333" s="55">
        <v>23.099999999999998</v>
      </c>
      <c r="Z333" s="55">
        <v>61.6</v>
      </c>
      <c r="AA333" s="55">
        <v>57.75</v>
      </c>
      <c r="AB333" s="55">
        <v>61.6</v>
      </c>
      <c r="AC333" s="55">
        <v>69.3</v>
      </c>
      <c r="AD333" s="55">
        <v>61.6</v>
      </c>
      <c r="AE333" s="55">
        <v>69.3</v>
      </c>
      <c r="AF333" s="55">
        <v>22.14</v>
      </c>
      <c r="AG333" s="55">
        <v>33.6875</v>
      </c>
      <c r="AH333" s="55">
        <v>69.3</v>
      </c>
      <c r="AI333" s="55">
        <v>8.4149999999999991</v>
      </c>
      <c r="AJ333" s="55">
        <v>8.4149999999999991</v>
      </c>
      <c r="AK333" s="55">
        <v>38.5</v>
      </c>
    </row>
    <row r="334" spans="1:37">
      <c r="A334" s="163"/>
      <c r="B334" s="81" t="s">
        <v>83</v>
      </c>
      <c r="C334" s="82">
        <v>36415</v>
      </c>
      <c r="D334" s="165"/>
      <c r="E334" s="54">
        <v>12.75</v>
      </c>
      <c r="F334" s="55">
        <f t="shared" si="10"/>
        <v>3.0750000000000002</v>
      </c>
      <c r="G334" s="55">
        <f t="shared" si="11"/>
        <v>11.475</v>
      </c>
      <c r="H334" s="55">
        <v>5.1000000000000005</v>
      </c>
      <c r="I334" s="55"/>
      <c r="J334" s="55">
        <v>5.5781249999999991</v>
      </c>
      <c r="K334" s="55">
        <v>10.200000000000001</v>
      </c>
      <c r="L334" s="128"/>
      <c r="M334" s="55">
        <v>3.0750000000000002</v>
      </c>
      <c r="N334" s="55">
        <v>6.6937499999999996</v>
      </c>
      <c r="O334" s="55">
        <v>8.9249999999999989</v>
      </c>
      <c r="P334" s="55">
        <v>4.4624999999999995</v>
      </c>
      <c r="Q334" s="55">
        <v>10.200000000000001</v>
      </c>
      <c r="R334" s="128"/>
      <c r="S334" s="55">
        <v>9.5625</v>
      </c>
      <c r="T334" s="55">
        <v>6.375</v>
      </c>
      <c r="U334" s="55">
        <v>6.375</v>
      </c>
      <c r="V334" s="55">
        <v>11.475</v>
      </c>
      <c r="W334" s="55">
        <v>11.475</v>
      </c>
      <c r="X334" s="55">
        <v>6.375</v>
      </c>
      <c r="Y334" s="55">
        <v>3.8249999999999997</v>
      </c>
      <c r="Z334" s="55">
        <v>10.200000000000001</v>
      </c>
      <c r="AA334" s="55">
        <v>9.5625</v>
      </c>
      <c r="AB334" s="55">
        <v>10.200000000000001</v>
      </c>
      <c r="AC334" s="55">
        <v>11.475</v>
      </c>
      <c r="AD334" s="55">
        <v>10.200000000000001</v>
      </c>
      <c r="AE334" s="55">
        <v>11.475</v>
      </c>
      <c r="AF334" s="55"/>
      <c r="AG334" s="55">
        <v>5.5781249999999991</v>
      </c>
      <c r="AH334" s="55">
        <v>11.475</v>
      </c>
      <c r="AI334" s="55">
        <v>3.0750000000000002</v>
      </c>
      <c r="AJ334" s="55">
        <v>3.0750000000000002</v>
      </c>
      <c r="AK334" s="55">
        <v>6.375</v>
      </c>
    </row>
    <row r="335" spans="1:37">
      <c r="A335" s="162">
        <v>175</v>
      </c>
      <c r="B335" s="85" t="s">
        <v>295</v>
      </c>
      <c r="C335" s="86">
        <v>82150</v>
      </c>
      <c r="D335" s="164" t="s">
        <v>81</v>
      </c>
      <c r="E335" s="54">
        <v>100.14</v>
      </c>
      <c r="F335" s="55">
        <f t="shared" si="10"/>
        <v>7.92</v>
      </c>
      <c r="G335" s="55">
        <f t="shared" si="11"/>
        <v>90.126000000000005</v>
      </c>
      <c r="H335" s="55">
        <v>40.056000000000004</v>
      </c>
      <c r="I335" s="55"/>
      <c r="J335" s="55">
        <v>43.811250000000001</v>
      </c>
      <c r="K335" s="55">
        <v>80.112000000000009</v>
      </c>
      <c r="L335" s="128">
        <v>9.26</v>
      </c>
      <c r="M335" s="55">
        <v>7.92</v>
      </c>
      <c r="N335" s="55">
        <v>52.573499999999996</v>
      </c>
      <c r="O335" s="55">
        <v>70.097999999999999</v>
      </c>
      <c r="P335" s="55">
        <v>35.048999999999999</v>
      </c>
      <c r="Q335" s="55">
        <v>80.112000000000009</v>
      </c>
      <c r="R335" s="128">
        <v>9.26</v>
      </c>
      <c r="S335" s="55">
        <v>75.105000000000004</v>
      </c>
      <c r="T335" s="55">
        <v>50.07</v>
      </c>
      <c r="U335" s="55">
        <v>50.07</v>
      </c>
      <c r="V335" s="55">
        <v>90.126000000000005</v>
      </c>
      <c r="W335" s="55">
        <v>90.126000000000005</v>
      </c>
      <c r="X335" s="55">
        <v>50.07</v>
      </c>
      <c r="Y335" s="55">
        <v>30.041999999999998</v>
      </c>
      <c r="Z335" s="55">
        <v>80.112000000000009</v>
      </c>
      <c r="AA335" s="55">
        <v>75.105000000000004</v>
      </c>
      <c r="AB335" s="55">
        <v>80.112000000000009</v>
      </c>
      <c r="AC335" s="55">
        <v>90.126000000000005</v>
      </c>
      <c r="AD335" s="55">
        <v>80.112000000000009</v>
      </c>
      <c r="AE335" s="55">
        <v>90.126000000000005</v>
      </c>
      <c r="AF335" s="55">
        <v>20.835000000000001</v>
      </c>
      <c r="AG335" s="55">
        <v>43.811250000000001</v>
      </c>
      <c r="AH335" s="55">
        <v>90.126000000000005</v>
      </c>
      <c r="AI335" s="55">
        <v>7.92</v>
      </c>
      <c r="AJ335" s="55">
        <v>7.92</v>
      </c>
      <c r="AK335" s="55">
        <v>50.07</v>
      </c>
    </row>
    <row r="336" spans="1:37">
      <c r="A336" s="163"/>
      <c r="B336" s="81" t="s">
        <v>83</v>
      </c>
      <c r="C336" s="82">
        <v>36415</v>
      </c>
      <c r="D336" s="165"/>
      <c r="E336" s="54">
        <v>12.75</v>
      </c>
      <c r="F336" s="55">
        <f t="shared" si="10"/>
        <v>3.0750000000000002</v>
      </c>
      <c r="G336" s="55">
        <f t="shared" si="11"/>
        <v>11.475</v>
      </c>
      <c r="H336" s="55">
        <v>5.1000000000000005</v>
      </c>
      <c r="I336" s="55"/>
      <c r="J336" s="55">
        <v>5.5781249999999991</v>
      </c>
      <c r="K336" s="55">
        <v>10.200000000000001</v>
      </c>
      <c r="L336" s="128"/>
      <c r="M336" s="55">
        <v>3.0750000000000002</v>
      </c>
      <c r="N336" s="55">
        <v>6.6937499999999996</v>
      </c>
      <c r="O336" s="55">
        <v>8.9249999999999989</v>
      </c>
      <c r="P336" s="55">
        <v>4.4624999999999995</v>
      </c>
      <c r="Q336" s="55">
        <v>10.200000000000001</v>
      </c>
      <c r="R336" s="128"/>
      <c r="S336" s="55">
        <v>9.5625</v>
      </c>
      <c r="T336" s="55">
        <v>6.375</v>
      </c>
      <c r="U336" s="55">
        <v>6.375</v>
      </c>
      <c r="V336" s="55">
        <v>11.475</v>
      </c>
      <c r="W336" s="55">
        <v>11.475</v>
      </c>
      <c r="X336" s="55">
        <v>6.375</v>
      </c>
      <c r="Y336" s="55">
        <v>3.8249999999999997</v>
      </c>
      <c r="Z336" s="55">
        <v>10.200000000000001</v>
      </c>
      <c r="AA336" s="55">
        <v>9.5625</v>
      </c>
      <c r="AB336" s="55">
        <v>10.200000000000001</v>
      </c>
      <c r="AC336" s="55">
        <v>11.475</v>
      </c>
      <c r="AD336" s="55">
        <v>10.200000000000001</v>
      </c>
      <c r="AE336" s="55">
        <v>11.475</v>
      </c>
      <c r="AF336" s="55"/>
      <c r="AG336" s="55">
        <v>5.5781249999999991</v>
      </c>
      <c r="AH336" s="55">
        <v>11.475</v>
      </c>
      <c r="AI336" s="55">
        <v>3.0750000000000002</v>
      </c>
      <c r="AJ336" s="55">
        <v>3.0750000000000002</v>
      </c>
      <c r="AK336" s="55">
        <v>6.375</v>
      </c>
    </row>
    <row r="337" spans="1:37">
      <c r="A337" s="162">
        <v>176</v>
      </c>
      <c r="B337" s="85" t="s">
        <v>296</v>
      </c>
      <c r="C337" s="86">
        <v>82962</v>
      </c>
      <c r="D337" s="164" t="s">
        <v>81</v>
      </c>
      <c r="E337" s="54">
        <v>15.4</v>
      </c>
      <c r="F337" s="55">
        <f t="shared" si="10"/>
        <v>3.3620000000000001</v>
      </c>
      <c r="G337" s="55">
        <f t="shared" si="11"/>
        <v>13.860000000000001</v>
      </c>
      <c r="H337" s="55">
        <v>6.16</v>
      </c>
      <c r="I337" s="55"/>
      <c r="J337" s="55">
        <v>6.7374999999999998</v>
      </c>
      <c r="K337" s="55">
        <v>12.32</v>
      </c>
      <c r="L337" s="128">
        <v>4.37</v>
      </c>
      <c r="M337" s="55">
        <v>3.3620000000000001</v>
      </c>
      <c r="N337" s="55">
        <v>8.0849999999999991</v>
      </c>
      <c r="O337" s="55">
        <v>10.78</v>
      </c>
      <c r="P337" s="55">
        <v>5.39</v>
      </c>
      <c r="Q337" s="55">
        <v>12.32</v>
      </c>
      <c r="R337" s="128">
        <v>4.37</v>
      </c>
      <c r="S337" s="55">
        <v>11.55</v>
      </c>
      <c r="T337" s="55">
        <v>7.7</v>
      </c>
      <c r="U337" s="55">
        <v>7.7</v>
      </c>
      <c r="V337" s="55">
        <v>13.860000000000001</v>
      </c>
      <c r="W337" s="55">
        <v>13.860000000000001</v>
      </c>
      <c r="X337" s="55">
        <v>7.7</v>
      </c>
      <c r="Y337" s="55">
        <v>4.62</v>
      </c>
      <c r="Z337" s="55">
        <v>12.32</v>
      </c>
      <c r="AA337" s="55">
        <v>11.55</v>
      </c>
      <c r="AB337" s="55">
        <v>12.32</v>
      </c>
      <c r="AC337" s="55">
        <v>13.860000000000001</v>
      </c>
      <c r="AD337" s="55">
        <v>12.32</v>
      </c>
      <c r="AE337" s="55">
        <v>13.860000000000001</v>
      </c>
      <c r="AF337" s="55">
        <v>9.8324999999999996</v>
      </c>
      <c r="AG337" s="55">
        <v>6.7374999999999998</v>
      </c>
      <c r="AH337" s="55">
        <v>13.860000000000001</v>
      </c>
      <c r="AI337" s="55">
        <v>3.3620000000000001</v>
      </c>
      <c r="AJ337" s="55">
        <v>3.3620000000000001</v>
      </c>
      <c r="AK337" s="55">
        <v>7.7</v>
      </c>
    </row>
    <row r="338" spans="1:37">
      <c r="A338" s="163"/>
      <c r="B338" s="81" t="s">
        <v>83</v>
      </c>
      <c r="C338" s="82">
        <v>36415</v>
      </c>
      <c r="D338" s="165"/>
      <c r="E338" s="54">
        <v>12.75</v>
      </c>
      <c r="F338" s="55">
        <f t="shared" si="10"/>
        <v>3.0750000000000002</v>
      </c>
      <c r="G338" s="55">
        <f t="shared" si="11"/>
        <v>11.475</v>
      </c>
      <c r="H338" s="55">
        <v>5.1000000000000005</v>
      </c>
      <c r="I338" s="55"/>
      <c r="J338" s="55">
        <v>5.5781249999999991</v>
      </c>
      <c r="K338" s="55">
        <v>10.200000000000001</v>
      </c>
      <c r="L338" s="128"/>
      <c r="M338" s="55">
        <v>3.0750000000000002</v>
      </c>
      <c r="N338" s="55">
        <v>6.6937499999999996</v>
      </c>
      <c r="O338" s="55">
        <v>8.9249999999999989</v>
      </c>
      <c r="P338" s="55">
        <v>4.4624999999999995</v>
      </c>
      <c r="Q338" s="55">
        <v>10.200000000000001</v>
      </c>
      <c r="R338" s="128"/>
      <c r="S338" s="55">
        <v>9.5625</v>
      </c>
      <c r="T338" s="55">
        <v>6.375</v>
      </c>
      <c r="U338" s="55">
        <v>6.375</v>
      </c>
      <c r="V338" s="55">
        <v>11.475</v>
      </c>
      <c r="W338" s="55">
        <v>11.475</v>
      </c>
      <c r="X338" s="55">
        <v>6.375</v>
      </c>
      <c r="Y338" s="55">
        <v>3.8249999999999997</v>
      </c>
      <c r="Z338" s="55">
        <v>10.200000000000001</v>
      </c>
      <c r="AA338" s="55">
        <v>9.5625</v>
      </c>
      <c r="AB338" s="55">
        <v>10.200000000000001</v>
      </c>
      <c r="AC338" s="55">
        <v>11.475</v>
      </c>
      <c r="AD338" s="55">
        <v>10.200000000000001</v>
      </c>
      <c r="AE338" s="55">
        <v>11.475</v>
      </c>
      <c r="AF338" s="55"/>
      <c r="AG338" s="55">
        <v>5.5781249999999991</v>
      </c>
      <c r="AH338" s="55">
        <v>11.475</v>
      </c>
      <c r="AI338" s="55">
        <v>3.0750000000000002</v>
      </c>
      <c r="AJ338" s="55">
        <v>3.0750000000000002</v>
      </c>
      <c r="AK338" s="55">
        <v>6.375</v>
      </c>
    </row>
    <row r="339" spans="1:37">
      <c r="A339" s="162">
        <v>177</v>
      </c>
      <c r="B339" s="90" t="s">
        <v>297</v>
      </c>
      <c r="C339" s="91">
        <v>70551</v>
      </c>
      <c r="D339" s="91" t="s">
        <v>98</v>
      </c>
      <c r="E339" s="54">
        <v>1200</v>
      </c>
      <c r="F339" s="55">
        <f t="shared" si="10"/>
        <v>215.12077625729401</v>
      </c>
      <c r="G339" s="55">
        <f t="shared" si="11"/>
        <v>1080</v>
      </c>
      <c r="H339" s="55">
        <v>480</v>
      </c>
      <c r="I339" s="55"/>
      <c r="J339" s="55">
        <v>525</v>
      </c>
      <c r="K339" s="55">
        <v>960</v>
      </c>
      <c r="L339" s="128">
        <v>403</v>
      </c>
      <c r="M339" s="55">
        <v>215.12077625729401</v>
      </c>
      <c r="N339" s="55">
        <v>630</v>
      </c>
      <c r="O339" s="55">
        <v>840</v>
      </c>
      <c r="P339" s="55">
        <v>420</v>
      </c>
      <c r="Q339" s="55">
        <v>960</v>
      </c>
      <c r="R339" s="128">
        <v>403</v>
      </c>
      <c r="S339" s="55">
        <v>900</v>
      </c>
      <c r="T339" s="55">
        <v>600</v>
      </c>
      <c r="U339" s="55">
        <v>600</v>
      </c>
      <c r="V339" s="55">
        <v>1080</v>
      </c>
      <c r="W339" s="55">
        <v>1080</v>
      </c>
      <c r="X339" s="55">
        <v>600</v>
      </c>
      <c r="Y339" s="55">
        <v>360</v>
      </c>
      <c r="Z339" s="55">
        <v>960</v>
      </c>
      <c r="AA339" s="55">
        <v>900</v>
      </c>
      <c r="AB339" s="55">
        <v>960</v>
      </c>
      <c r="AC339" s="55">
        <v>1080</v>
      </c>
      <c r="AD339" s="55">
        <v>960</v>
      </c>
      <c r="AE339" s="55">
        <v>1080</v>
      </c>
      <c r="AF339" s="55">
        <v>906.75</v>
      </c>
      <c r="AG339" s="55">
        <v>525</v>
      </c>
      <c r="AH339" s="55">
        <v>1080</v>
      </c>
      <c r="AI339" s="55">
        <v>215.12077625729401</v>
      </c>
      <c r="AJ339" s="55">
        <v>215.12077625729401</v>
      </c>
      <c r="AK339" s="55">
        <v>600</v>
      </c>
    </row>
    <row r="340" spans="1:37">
      <c r="A340" s="163"/>
      <c r="B340" s="67" t="s">
        <v>72</v>
      </c>
      <c r="C340" s="68"/>
      <c r="D340" s="69" t="s">
        <v>118</v>
      </c>
      <c r="E340" s="54"/>
      <c r="F340" s="55">
        <f t="shared" si="10"/>
        <v>0</v>
      </c>
      <c r="G340" s="55">
        <f t="shared" si="11"/>
        <v>0</v>
      </c>
      <c r="H340" s="55">
        <v>0</v>
      </c>
      <c r="I340" s="55"/>
      <c r="J340" s="55">
        <v>0</v>
      </c>
      <c r="K340" s="55">
        <v>0</v>
      </c>
      <c r="L340" s="128"/>
      <c r="M340" s="55"/>
      <c r="N340" s="55">
        <v>0</v>
      </c>
      <c r="O340" s="55">
        <v>0</v>
      </c>
      <c r="P340" s="55">
        <v>0</v>
      </c>
      <c r="Q340" s="55">
        <v>0</v>
      </c>
      <c r="R340" s="128"/>
      <c r="S340" s="55">
        <v>0</v>
      </c>
      <c r="T340" s="55">
        <v>0</v>
      </c>
      <c r="U340" s="55">
        <v>0</v>
      </c>
      <c r="V340" s="55">
        <v>0</v>
      </c>
      <c r="W340" s="55">
        <v>0</v>
      </c>
      <c r="X340" s="55">
        <v>0</v>
      </c>
      <c r="Y340" s="55">
        <v>0</v>
      </c>
      <c r="Z340" s="55">
        <v>0</v>
      </c>
      <c r="AA340" s="55">
        <v>0</v>
      </c>
      <c r="AB340" s="55">
        <v>0</v>
      </c>
      <c r="AC340" s="55">
        <v>0</v>
      </c>
      <c r="AD340" s="55">
        <v>0</v>
      </c>
      <c r="AE340" s="55">
        <v>0</v>
      </c>
      <c r="AF340" s="55"/>
      <c r="AG340" s="55">
        <v>0</v>
      </c>
      <c r="AH340" s="55">
        <v>0</v>
      </c>
      <c r="AI340" s="55"/>
      <c r="AJ340" s="55"/>
      <c r="AK340" s="55">
        <v>0</v>
      </c>
    </row>
    <row r="341" spans="1:37">
      <c r="A341" s="162">
        <v>178</v>
      </c>
      <c r="B341" s="90" t="s">
        <v>298</v>
      </c>
      <c r="C341" s="91">
        <v>70498</v>
      </c>
      <c r="D341" s="91" t="s">
        <v>98</v>
      </c>
      <c r="E341" s="54">
        <v>1560</v>
      </c>
      <c r="F341" s="55">
        <f t="shared" si="10"/>
        <v>168.209471214361</v>
      </c>
      <c r="G341" s="55">
        <f t="shared" si="11"/>
        <v>1404</v>
      </c>
      <c r="H341" s="55">
        <v>624</v>
      </c>
      <c r="I341" s="55"/>
      <c r="J341" s="55">
        <v>682.5</v>
      </c>
      <c r="K341" s="55">
        <v>1248</v>
      </c>
      <c r="L341" s="128">
        <v>280.89999999999998</v>
      </c>
      <c r="M341" s="55">
        <v>168.209471214361</v>
      </c>
      <c r="N341" s="55">
        <v>819</v>
      </c>
      <c r="O341" s="55">
        <v>1092</v>
      </c>
      <c r="P341" s="55">
        <v>546</v>
      </c>
      <c r="Q341" s="55">
        <v>1248</v>
      </c>
      <c r="R341" s="128">
        <v>280.89999999999998</v>
      </c>
      <c r="S341" s="55">
        <v>1170</v>
      </c>
      <c r="T341" s="55">
        <v>780</v>
      </c>
      <c r="U341" s="55">
        <v>780</v>
      </c>
      <c r="V341" s="55">
        <v>1404</v>
      </c>
      <c r="W341" s="55">
        <v>1404</v>
      </c>
      <c r="X341" s="55">
        <v>780</v>
      </c>
      <c r="Y341" s="55">
        <v>468</v>
      </c>
      <c r="Z341" s="55">
        <v>1248</v>
      </c>
      <c r="AA341" s="55">
        <v>1170</v>
      </c>
      <c r="AB341" s="55">
        <v>1248</v>
      </c>
      <c r="AC341" s="55">
        <v>1404</v>
      </c>
      <c r="AD341" s="55">
        <v>1248</v>
      </c>
      <c r="AE341" s="55">
        <v>1404</v>
      </c>
      <c r="AF341" s="55">
        <v>632.02499999999998</v>
      </c>
      <c r="AG341" s="55">
        <v>682.5</v>
      </c>
      <c r="AH341" s="55">
        <v>1404</v>
      </c>
      <c r="AI341" s="55">
        <v>168.209471214361</v>
      </c>
      <c r="AJ341" s="55">
        <v>168.209471214361</v>
      </c>
      <c r="AK341" s="55">
        <v>780</v>
      </c>
    </row>
    <row r="342" spans="1:37">
      <c r="A342" s="171"/>
      <c r="B342" s="62" t="s">
        <v>104</v>
      </c>
      <c r="C342" s="63">
        <v>82565</v>
      </c>
      <c r="D342" s="64" t="s">
        <v>81</v>
      </c>
      <c r="E342" s="54">
        <v>65.7</v>
      </c>
      <c r="F342" s="55">
        <f t="shared" si="10"/>
        <v>6.2590000000000003</v>
      </c>
      <c r="G342" s="55">
        <f t="shared" si="11"/>
        <v>59.13</v>
      </c>
      <c r="H342" s="55">
        <v>26.28</v>
      </c>
      <c r="I342" s="55"/>
      <c r="J342" s="55">
        <v>28.743750000000002</v>
      </c>
      <c r="K342" s="55">
        <v>52.56</v>
      </c>
      <c r="L342" s="128">
        <v>7.31</v>
      </c>
      <c r="M342" s="55">
        <v>6.2590000000000003</v>
      </c>
      <c r="N342" s="55">
        <v>34.4925</v>
      </c>
      <c r="O342" s="55">
        <v>45.99</v>
      </c>
      <c r="P342" s="55">
        <v>22.995000000000001</v>
      </c>
      <c r="Q342" s="55">
        <v>52.56</v>
      </c>
      <c r="R342" s="128">
        <v>7.31</v>
      </c>
      <c r="S342" s="55">
        <v>49.275000000000006</v>
      </c>
      <c r="T342" s="55">
        <v>32.85</v>
      </c>
      <c r="U342" s="55">
        <v>32.85</v>
      </c>
      <c r="V342" s="55">
        <v>59.13</v>
      </c>
      <c r="W342" s="55">
        <v>59.13</v>
      </c>
      <c r="X342" s="55">
        <v>32.85</v>
      </c>
      <c r="Y342" s="55">
        <v>19.71</v>
      </c>
      <c r="Z342" s="55">
        <v>52.56</v>
      </c>
      <c r="AA342" s="55">
        <v>49.275000000000006</v>
      </c>
      <c r="AB342" s="55">
        <v>52.56</v>
      </c>
      <c r="AC342" s="55">
        <v>59.13</v>
      </c>
      <c r="AD342" s="55">
        <v>52.56</v>
      </c>
      <c r="AE342" s="55">
        <v>59.13</v>
      </c>
      <c r="AF342" s="55">
        <v>16.447499999999998</v>
      </c>
      <c r="AG342" s="55">
        <v>28.743750000000002</v>
      </c>
      <c r="AH342" s="55">
        <v>59.13</v>
      </c>
      <c r="AI342" s="55">
        <v>6.2590000000000003</v>
      </c>
      <c r="AJ342" s="55">
        <v>6.2590000000000003</v>
      </c>
      <c r="AK342" s="55">
        <v>32.85</v>
      </c>
    </row>
    <row r="343" spans="1:37">
      <c r="A343" s="163"/>
      <c r="B343" s="67" t="s">
        <v>72</v>
      </c>
      <c r="C343" s="68"/>
      <c r="D343" s="69" t="s">
        <v>118</v>
      </c>
      <c r="E343" s="54"/>
      <c r="F343" s="55">
        <f t="shared" si="10"/>
        <v>0</v>
      </c>
      <c r="G343" s="55">
        <f t="shared" si="11"/>
        <v>0</v>
      </c>
      <c r="H343" s="55">
        <v>0</v>
      </c>
      <c r="I343" s="55"/>
      <c r="J343" s="55">
        <v>0</v>
      </c>
      <c r="K343" s="55">
        <v>0</v>
      </c>
      <c r="L343" s="128"/>
      <c r="M343" s="55"/>
      <c r="N343" s="55">
        <v>0</v>
      </c>
      <c r="O343" s="55">
        <v>0</v>
      </c>
      <c r="P343" s="55">
        <v>0</v>
      </c>
      <c r="Q343" s="55">
        <v>0</v>
      </c>
      <c r="R343" s="128"/>
      <c r="S343" s="55">
        <v>0</v>
      </c>
      <c r="T343" s="55">
        <v>0</v>
      </c>
      <c r="U343" s="55">
        <v>0</v>
      </c>
      <c r="V343" s="55">
        <v>0</v>
      </c>
      <c r="W343" s="55">
        <v>0</v>
      </c>
      <c r="X343" s="55">
        <v>0</v>
      </c>
      <c r="Y343" s="55">
        <v>0</v>
      </c>
      <c r="Z343" s="55">
        <v>0</v>
      </c>
      <c r="AA343" s="55">
        <v>0</v>
      </c>
      <c r="AB343" s="55">
        <v>0</v>
      </c>
      <c r="AC343" s="55">
        <v>0</v>
      </c>
      <c r="AD343" s="55">
        <v>0</v>
      </c>
      <c r="AE343" s="55">
        <v>0</v>
      </c>
      <c r="AF343" s="55"/>
      <c r="AG343" s="55">
        <v>0</v>
      </c>
      <c r="AH343" s="55">
        <v>0</v>
      </c>
      <c r="AI343" s="55"/>
      <c r="AJ343" s="55"/>
      <c r="AK343" s="55">
        <v>0</v>
      </c>
    </row>
    <row r="344" spans="1:37">
      <c r="A344" s="162">
        <v>179</v>
      </c>
      <c r="B344" s="85" t="s">
        <v>299</v>
      </c>
      <c r="C344" s="86">
        <v>84439</v>
      </c>
      <c r="D344" s="164" t="s">
        <v>81</v>
      </c>
      <c r="E344" s="54">
        <v>106.65</v>
      </c>
      <c r="F344" s="55">
        <f t="shared" si="10"/>
        <v>11.022</v>
      </c>
      <c r="G344" s="55">
        <f t="shared" si="11"/>
        <v>95.985000000000014</v>
      </c>
      <c r="H344" s="55">
        <v>42.660000000000004</v>
      </c>
      <c r="I344" s="55">
        <v>12</v>
      </c>
      <c r="J344" s="55">
        <v>46.659374999999997</v>
      </c>
      <c r="K344" s="55">
        <v>85.320000000000007</v>
      </c>
      <c r="L344" s="128">
        <v>12.88</v>
      </c>
      <c r="M344" s="55">
        <v>11.022</v>
      </c>
      <c r="N344" s="55">
        <v>55.991250000000001</v>
      </c>
      <c r="O344" s="55">
        <v>74.655000000000001</v>
      </c>
      <c r="P344" s="55">
        <v>37.327500000000001</v>
      </c>
      <c r="Q344" s="55">
        <v>85.320000000000007</v>
      </c>
      <c r="R344" s="128">
        <v>12.88</v>
      </c>
      <c r="S344" s="55">
        <v>79.987500000000011</v>
      </c>
      <c r="T344" s="55">
        <v>53.325000000000003</v>
      </c>
      <c r="U344" s="55">
        <v>53.325000000000003</v>
      </c>
      <c r="V344" s="55">
        <v>95.985000000000014</v>
      </c>
      <c r="W344" s="55">
        <v>95.985000000000014</v>
      </c>
      <c r="X344" s="55">
        <v>53.325000000000003</v>
      </c>
      <c r="Y344" s="55">
        <v>31.995000000000001</v>
      </c>
      <c r="Z344" s="55">
        <v>85.320000000000007</v>
      </c>
      <c r="AA344" s="55">
        <v>79.987500000000011</v>
      </c>
      <c r="AB344" s="55">
        <v>85.320000000000007</v>
      </c>
      <c r="AC344" s="55">
        <v>95.985000000000014</v>
      </c>
      <c r="AD344" s="55">
        <v>85.320000000000007</v>
      </c>
      <c r="AE344" s="55">
        <v>95.985000000000014</v>
      </c>
      <c r="AF344" s="55">
        <v>28.98</v>
      </c>
      <c r="AG344" s="55">
        <v>46.659374999999997</v>
      </c>
      <c r="AH344" s="55">
        <v>95.985000000000014</v>
      </c>
      <c r="AI344" s="55">
        <v>11.022</v>
      </c>
      <c r="AJ344" s="55">
        <v>11.022</v>
      </c>
      <c r="AK344" s="55">
        <v>53.325000000000003</v>
      </c>
    </row>
    <row r="345" spans="1:37">
      <c r="A345" s="163"/>
      <c r="B345" s="81" t="s">
        <v>83</v>
      </c>
      <c r="C345" s="82">
        <v>36415</v>
      </c>
      <c r="D345" s="165"/>
      <c r="E345" s="54">
        <v>12.75</v>
      </c>
      <c r="F345" s="55">
        <f t="shared" si="10"/>
        <v>3.0750000000000002</v>
      </c>
      <c r="G345" s="55">
        <f t="shared" si="11"/>
        <v>11.475</v>
      </c>
      <c r="H345" s="55">
        <v>5.1000000000000005</v>
      </c>
      <c r="I345" s="55"/>
      <c r="J345" s="55">
        <v>5.5781249999999991</v>
      </c>
      <c r="K345" s="55">
        <v>10.200000000000001</v>
      </c>
      <c r="L345" s="128"/>
      <c r="M345" s="55">
        <v>3.0750000000000002</v>
      </c>
      <c r="N345" s="55">
        <v>6.6937499999999996</v>
      </c>
      <c r="O345" s="55">
        <v>8.9249999999999989</v>
      </c>
      <c r="P345" s="55">
        <v>4.4624999999999995</v>
      </c>
      <c r="Q345" s="55">
        <v>10.200000000000001</v>
      </c>
      <c r="R345" s="128"/>
      <c r="S345" s="55">
        <v>9.5625</v>
      </c>
      <c r="T345" s="55">
        <v>6.375</v>
      </c>
      <c r="U345" s="55">
        <v>6.375</v>
      </c>
      <c r="V345" s="55">
        <v>11.475</v>
      </c>
      <c r="W345" s="55">
        <v>11.475</v>
      </c>
      <c r="X345" s="55">
        <v>6.375</v>
      </c>
      <c r="Y345" s="55">
        <v>3.8249999999999997</v>
      </c>
      <c r="Z345" s="55">
        <v>10.200000000000001</v>
      </c>
      <c r="AA345" s="55">
        <v>9.5625</v>
      </c>
      <c r="AB345" s="55">
        <v>10.200000000000001</v>
      </c>
      <c r="AC345" s="55">
        <v>11.475</v>
      </c>
      <c r="AD345" s="55">
        <v>10.200000000000001</v>
      </c>
      <c r="AE345" s="55">
        <v>11.475</v>
      </c>
      <c r="AF345" s="55"/>
      <c r="AG345" s="55">
        <v>5.5781249999999991</v>
      </c>
      <c r="AH345" s="55">
        <v>11.475</v>
      </c>
      <c r="AI345" s="55">
        <v>3.0750000000000002</v>
      </c>
      <c r="AJ345" s="55">
        <v>3.0750000000000002</v>
      </c>
      <c r="AK345" s="55">
        <v>6.375</v>
      </c>
    </row>
    <row r="346" spans="1:37">
      <c r="A346" s="162">
        <v>180</v>
      </c>
      <c r="B346" s="90" t="s">
        <v>300</v>
      </c>
      <c r="C346" s="91">
        <v>73221</v>
      </c>
      <c r="D346" s="91" t="s">
        <v>98</v>
      </c>
      <c r="E346" s="54">
        <v>1200</v>
      </c>
      <c r="F346" s="55">
        <f t="shared" si="10"/>
        <v>215.12077625729401</v>
      </c>
      <c r="G346" s="55">
        <f t="shared" si="11"/>
        <v>1080</v>
      </c>
      <c r="H346" s="55">
        <v>480</v>
      </c>
      <c r="I346" s="55"/>
      <c r="J346" s="55">
        <v>525</v>
      </c>
      <c r="K346" s="55">
        <v>960</v>
      </c>
      <c r="L346" s="128">
        <v>380</v>
      </c>
      <c r="M346" s="55">
        <v>215.12077625729401</v>
      </c>
      <c r="N346" s="55">
        <v>630</v>
      </c>
      <c r="O346" s="55">
        <v>840</v>
      </c>
      <c r="P346" s="55">
        <v>420</v>
      </c>
      <c r="Q346" s="55">
        <v>960</v>
      </c>
      <c r="R346" s="128">
        <v>380</v>
      </c>
      <c r="S346" s="55">
        <v>900</v>
      </c>
      <c r="T346" s="55">
        <v>600</v>
      </c>
      <c r="U346" s="55">
        <v>600</v>
      </c>
      <c r="V346" s="55">
        <v>1080</v>
      </c>
      <c r="W346" s="55">
        <v>1080</v>
      </c>
      <c r="X346" s="55">
        <v>600</v>
      </c>
      <c r="Y346" s="55">
        <v>360</v>
      </c>
      <c r="Z346" s="55">
        <v>960</v>
      </c>
      <c r="AA346" s="55">
        <v>900</v>
      </c>
      <c r="AB346" s="55">
        <v>960</v>
      </c>
      <c r="AC346" s="55">
        <v>1080</v>
      </c>
      <c r="AD346" s="55">
        <v>960</v>
      </c>
      <c r="AE346" s="55">
        <v>1080</v>
      </c>
      <c r="AF346" s="55">
        <v>855</v>
      </c>
      <c r="AG346" s="55">
        <v>525</v>
      </c>
      <c r="AH346" s="55">
        <v>1080</v>
      </c>
      <c r="AI346" s="55">
        <v>215.12077625729401</v>
      </c>
      <c r="AJ346" s="55">
        <v>215.12077625729401</v>
      </c>
      <c r="AK346" s="55">
        <v>600</v>
      </c>
    </row>
    <row r="347" spans="1:37">
      <c r="A347" s="163"/>
      <c r="B347" s="67" t="s">
        <v>72</v>
      </c>
      <c r="C347" s="68"/>
      <c r="D347" s="69" t="s">
        <v>118</v>
      </c>
      <c r="E347" s="54"/>
      <c r="F347" s="55">
        <f t="shared" si="10"/>
        <v>0</v>
      </c>
      <c r="G347" s="55">
        <f t="shared" si="11"/>
        <v>0</v>
      </c>
      <c r="H347" s="55">
        <v>0</v>
      </c>
      <c r="I347" s="55"/>
      <c r="J347" s="55">
        <v>0</v>
      </c>
      <c r="K347" s="55">
        <v>0</v>
      </c>
      <c r="L347" s="128"/>
      <c r="M347" s="55"/>
      <c r="N347" s="55">
        <v>0</v>
      </c>
      <c r="O347" s="55">
        <v>0</v>
      </c>
      <c r="P347" s="55">
        <v>0</v>
      </c>
      <c r="Q347" s="55">
        <v>0</v>
      </c>
      <c r="R347" s="128"/>
      <c r="S347" s="55">
        <v>0</v>
      </c>
      <c r="T347" s="55">
        <v>0</v>
      </c>
      <c r="U347" s="55">
        <v>0</v>
      </c>
      <c r="V347" s="55">
        <v>0</v>
      </c>
      <c r="W347" s="55">
        <v>0</v>
      </c>
      <c r="X347" s="55">
        <v>0</v>
      </c>
      <c r="Y347" s="55">
        <v>0</v>
      </c>
      <c r="Z347" s="55">
        <v>0</v>
      </c>
      <c r="AA347" s="55">
        <v>0</v>
      </c>
      <c r="AB347" s="55">
        <v>0</v>
      </c>
      <c r="AC347" s="55">
        <v>0</v>
      </c>
      <c r="AD347" s="55">
        <v>0</v>
      </c>
      <c r="AE347" s="55">
        <v>0</v>
      </c>
      <c r="AF347" s="55"/>
      <c r="AG347" s="55">
        <v>0</v>
      </c>
      <c r="AH347" s="55">
        <v>0</v>
      </c>
      <c r="AI347" s="55"/>
      <c r="AJ347" s="55"/>
      <c r="AK347" s="55">
        <v>0</v>
      </c>
    </row>
    <row r="348" spans="1:37">
      <c r="A348" s="162">
        <v>181</v>
      </c>
      <c r="B348" s="85" t="s">
        <v>301</v>
      </c>
      <c r="C348" s="86">
        <v>87077</v>
      </c>
      <c r="D348" s="164" t="s">
        <v>81</v>
      </c>
      <c r="E348" s="54">
        <v>115.12</v>
      </c>
      <c r="F348" s="55">
        <f t="shared" si="10"/>
        <v>9.8670000000000009</v>
      </c>
      <c r="G348" s="55">
        <f t="shared" si="11"/>
        <v>103.608</v>
      </c>
      <c r="H348" s="55">
        <v>46.048000000000002</v>
      </c>
      <c r="I348" s="55"/>
      <c r="J348" s="55">
        <v>50.365000000000002</v>
      </c>
      <c r="K348" s="55">
        <v>92.096000000000004</v>
      </c>
      <c r="L348" s="128">
        <v>11.53</v>
      </c>
      <c r="M348" s="55">
        <v>9.8670000000000009</v>
      </c>
      <c r="N348" s="55">
        <v>60.438000000000002</v>
      </c>
      <c r="O348" s="55">
        <v>80.584000000000003</v>
      </c>
      <c r="P348" s="55">
        <v>40.292000000000002</v>
      </c>
      <c r="Q348" s="55">
        <v>92.096000000000004</v>
      </c>
      <c r="R348" s="128">
        <v>11.53</v>
      </c>
      <c r="S348" s="55">
        <v>86.34</v>
      </c>
      <c r="T348" s="55">
        <v>57.56</v>
      </c>
      <c r="U348" s="55">
        <v>57.56</v>
      </c>
      <c r="V348" s="55">
        <v>103.608</v>
      </c>
      <c r="W348" s="55">
        <v>103.608</v>
      </c>
      <c r="X348" s="55">
        <v>57.56</v>
      </c>
      <c r="Y348" s="55">
        <v>34.536000000000001</v>
      </c>
      <c r="Z348" s="55">
        <v>92.096000000000004</v>
      </c>
      <c r="AA348" s="55">
        <v>86.34</v>
      </c>
      <c r="AB348" s="55">
        <v>92.096000000000004</v>
      </c>
      <c r="AC348" s="55">
        <v>103.608</v>
      </c>
      <c r="AD348" s="55">
        <v>92.096000000000004</v>
      </c>
      <c r="AE348" s="55">
        <v>103.608</v>
      </c>
      <c r="AF348" s="55">
        <v>25.942499999999999</v>
      </c>
      <c r="AG348" s="55">
        <v>50.365000000000002</v>
      </c>
      <c r="AH348" s="55">
        <v>103.608</v>
      </c>
      <c r="AI348" s="55">
        <v>9.8670000000000009</v>
      </c>
      <c r="AJ348" s="55">
        <v>9.8670000000000009</v>
      </c>
      <c r="AK348" s="55">
        <v>57.56</v>
      </c>
    </row>
    <row r="349" spans="1:37">
      <c r="A349" s="163"/>
      <c r="B349" s="81" t="s">
        <v>83</v>
      </c>
      <c r="C349" s="82">
        <v>36415</v>
      </c>
      <c r="D349" s="165"/>
      <c r="E349" s="54">
        <v>12.75</v>
      </c>
      <c r="F349" s="55">
        <f t="shared" si="10"/>
        <v>3.0750000000000002</v>
      </c>
      <c r="G349" s="55">
        <f t="shared" si="11"/>
        <v>11.475</v>
      </c>
      <c r="H349" s="55">
        <v>5.1000000000000005</v>
      </c>
      <c r="I349" s="55"/>
      <c r="J349" s="55">
        <v>5.5781249999999991</v>
      </c>
      <c r="K349" s="55">
        <v>10.200000000000001</v>
      </c>
      <c r="L349" s="128"/>
      <c r="M349" s="55">
        <v>3.0750000000000002</v>
      </c>
      <c r="N349" s="55">
        <v>6.6937499999999996</v>
      </c>
      <c r="O349" s="55">
        <v>8.9249999999999989</v>
      </c>
      <c r="P349" s="55">
        <v>4.4624999999999995</v>
      </c>
      <c r="Q349" s="55">
        <v>10.200000000000001</v>
      </c>
      <c r="R349" s="128"/>
      <c r="S349" s="55">
        <v>9.5625</v>
      </c>
      <c r="T349" s="55">
        <v>6.375</v>
      </c>
      <c r="U349" s="55">
        <v>6.375</v>
      </c>
      <c r="V349" s="55">
        <v>11.475</v>
      </c>
      <c r="W349" s="55">
        <v>11.475</v>
      </c>
      <c r="X349" s="55">
        <v>6.375</v>
      </c>
      <c r="Y349" s="55">
        <v>3.8249999999999997</v>
      </c>
      <c r="Z349" s="55">
        <v>10.200000000000001</v>
      </c>
      <c r="AA349" s="55">
        <v>9.5625</v>
      </c>
      <c r="AB349" s="55">
        <v>10.200000000000001</v>
      </c>
      <c r="AC349" s="55">
        <v>11.475</v>
      </c>
      <c r="AD349" s="55">
        <v>10.200000000000001</v>
      </c>
      <c r="AE349" s="55">
        <v>11.475</v>
      </c>
      <c r="AF349" s="55"/>
      <c r="AG349" s="55">
        <v>5.5781249999999991</v>
      </c>
      <c r="AH349" s="55">
        <v>11.475</v>
      </c>
      <c r="AI349" s="55">
        <v>3.0750000000000002</v>
      </c>
      <c r="AJ349" s="55">
        <v>3.0750000000000002</v>
      </c>
      <c r="AK349" s="55">
        <v>6.375</v>
      </c>
    </row>
    <row r="350" spans="1:37">
      <c r="A350" s="118">
        <v>182</v>
      </c>
      <c r="B350" s="83" t="s">
        <v>302</v>
      </c>
      <c r="C350" s="84">
        <v>90715</v>
      </c>
      <c r="D350" s="84" t="s">
        <v>123</v>
      </c>
      <c r="E350" s="54">
        <v>251.25</v>
      </c>
      <c r="F350" s="55">
        <f t="shared" si="10"/>
        <v>13.14</v>
      </c>
      <c r="G350" s="55">
        <f t="shared" si="11"/>
        <v>226.125</v>
      </c>
      <c r="H350" s="55">
        <v>100.5</v>
      </c>
      <c r="I350" s="55"/>
      <c r="J350" s="55">
        <v>109.921875</v>
      </c>
      <c r="K350" s="55">
        <v>201</v>
      </c>
      <c r="L350" s="128">
        <v>13.14</v>
      </c>
      <c r="M350" s="55"/>
      <c r="N350" s="55">
        <v>131.90625</v>
      </c>
      <c r="O350" s="55">
        <v>175.875</v>
      </c>
      <c r="P350" s="55">
        <v>87.9375</v>
      </c>
      <c r="Q350" s="55">
        <v>201</v>
      </c>
      <c r="R350" s="128">
        <v>13.14</v>
      </c>
      <c r="S350" s="55">
        <v>188.4375</v>
      </c>
      <c r="T350" s="55">
        <v>125.625</v>
      </c>
      <c r="U350" s="55">
        <v>125.625</v>
      </c>
      <c r="V350" s="55">
        <v>226.125</v>
      </c>
      <c r="W350" s="55">
        <v>226.125</v>
      </c>
      <c r="X350" s="55">
        <v>125.625</v>
      </c>
      <c r="Y350" s="55">
        <v>75.375</v>
      </c>
      <c r="Z350" s="55">
        <v>201</v>
      </c>
      <c r="AA350" s="55">
        <v>188.4375</v>
      </c>
      <c r="AB350" s="55">
        <v>201</v>
      </c>
      <c r="AC350" s="55">
        <v>226.125</v>
      </c>
      <c r="AD350" s="55">
        <v>201</v>
      </c>
      <c r="AE350" s="55">
        <v>226.125</v>
      </c>
      <c r="AF350" s="55">
        <v>29.565000000000001</v>
      </c>
      <c r="AG350" s="55">
        <v>109.921875</v>
      </c>
      <c r="AH350" s="55">
        <v>226.125</v>
      </c>
      <c r="AI350" s="55"/>
      <c r="AJ350" s="55"/>
      <c r="AK350" s="55">
        <v>125.625</v>
      </c>
    </row>
    <row r="351" spans="1:37">
      <c r="A351" s="119">
        <v>183</v>
      </c>
      <c r="B351" s="88" t="s">
        <v>303</v>
      </c>
      <c r="C351" s="89">
        <v>812</v>
      </c>
      <c r="D351" s="89" t="s">
        <v>123</v>
      </c>
      <c r="E351" s="54">
        <v>375</v>
      </c>
      <c r="F351" s="55">
        <f t="shared" si="10"/>
        <v>112.5</v>
      </c>
      <c r="G351" s="55">
        <f t="shared" si="11"/>
        <v>337.5</v>
      </c>
      <c r="H351" s="55">
        <v>150</v>
      </c>
      <c r="I351" s="55"/>
      <c r="J351" s="55">
        <v>164.0625</v>
      </c>
      <c r="K351" s="55">
        <v>300</v>
      </c>
      <c r="L351" s="128"/>
      <c r="M351" s="55"/>
      <c r="N351" s="55">
        <v>196.875</v>
      </c>
      <c r="O351" s="55">
        <v>262.5</v>
      </c>
      <c r="P351" s="55">
        <v>131.25</v>
      </c>
      <c r="Q351" s="55">
        <v>300</v>
      </c>
      <c r="R351" s="128"/>
      <c r="S351" s="55">
        <v>281.25</v>
      </c>
      <c r="T351" s="55">
        <v>187.5</v>
      </c>
      <c r="U351" s="55">
        <v>187.5</v>
      </c>
      <c r="V351" s="55">
        <v>337.5</v>
      </c>
      <c r="W351" s="55">
        <v>337.5</v>
      </c>
      <c r="X351" s="55">
        <v>187.5</v>
      </c>
      <c r="Y351" s="55">
        <v>112.5</v>
      </c>
      <c r="Z351" s="55">
        <v>300</v>
      </c>
      <c r="AA351" s="55">
        <v>281.25</v>
      </c>
      <c r="AB351" s="55">
        <v>300</v>
      </c>
      <c r="AC351" s="55">
        <v>337.5</v>
      </c>
      <c r="AD351" s="55">
        <v>300</v>
      </c>
      <c r="AE351" s="55">
        <v>337.5</v>
      </c>
      <c r="AF351" s="55"/>
      <c r="AG351" s="55">
        <v>164.0625</v>
      </c>
      <c r="AH351" s="55">
        <v>337.5</v>
      </c>
      <c r="AI351" s="55"/>
      <c r="AJ351" s="55"/>
      <c r="AK351" s="55">
        <v>187.5</v>
      </c>
    </row>
    <row r="352" spans="1:37">
      <c r="A352" s="162">
        <v>184</v>
      </c>
      <c r="B352" s="90" t="s">
        <v>304</v>
      </c>
      <c r="C352" s="91">
        <v>70496</v>
      </c>
      <c r="D352" s="91" t="s">
        <v>98</v>
      </c>
      <c r="E352" s="54">
        <v>1560</v>
      </c>
      <c r="F352" s="55">
        <f t="shared" si="10"/>
        <v>168.209471214361</v>
      </c>
      <c r="G352" s="55">
        <f t="shared" si="11"/>
        <v>1404</v>
      </c>
      <c r="H352" s="55">
        <v>624</v>
      </c>
      <c r="I352" s="55"/>
      <c r="J352" s="55">
        <v>682.5</v>
      </c>
      <c r="K352" s="55">
        <v>1248</v>
      </c>
      <c r="L352" s="128">
        <v>280.89999999999998</v>
      </c>
      <c r="M352" s="55">
        <v>168.209471214361</v>
      </c>
      <c r="N352" s="55">
        <v>819</v>
      </c>
      <c r="O352" s="55">
        <v>1092</v>
      </c>
      <c r="P352" s="55">
        <v>546</v>
      </c>
      <c r="Q352" s="55">
        <v>1248</v>
      </c>
      <c r="R352" s="128">
        <v>280.89999999999998</v>
      </c>
      <c r="S352" s="55">
        <v>1170</v>
      </c>
      <c r="T352" s="55">
        <v>780</v>
      </c>
      <c r="U352" s="55">
        <v>780</v>
      </c>
      <c r="V352" s="55">
        <v>1404</v>
      </c>
      <c r="W352" s="55">
        <v>1404</v>
      </c>
      <c r="X352" s="55">
        <v>780</v>
      </c>
      <c r="Y352" s="55">
        <v>468</v>
      </c>
      <c r="Z352" s="55">
        <v>1248</v>
      </c>
      <c r="AA352" s="55">
        <v>1170</v>
      </c>
      <c r="AB352" s="55">
        <v>1248</v>
      </c>
      <c r="AC352" s="55">
        <v>1404</v>
      </c>
      <c r="AD352" s="55">
        <v>1248</v>
      </c>
      <c r="AE352" s="55">
        <v>1404</v>
      </c>
      <c r="AF352" s="55">
        <v>632.02499999999998</v>
      </c>
      <c r="AG352" s="55">
        <v>682.5</v>
      </c>
      <c r="AH352" s="55">
        <v>1404</v>
      </c>
      <c r="AI352" s="55">
        <v>168.209471214361</v>
      </c>
      <c r="AJ352" s="55">
        <v>168.209471214361</v>
      </c>
      <c r="AK352" s="55">
        <v>780</v>
      </c>
    </row>
    <row r="353" spans="1:37">
      <c r="A353" s="171"/>
      <c r="B353" s="62" t="s">
        <v>104</v>
      </c>
      <c r="C353" s="63">
        <v>82565</v>
      </c>
      <c r="D353" s="64" t="s">
        <v>81</v>
      </c>
      <c r="E353" s="54">
        <v>65.7</v>
      </c>
      <c r="F353" s="55">
        <f t="shared" si="10"/>
        <v>6.2590000000000003</v>
      </c>
      <c r="G353" s="55">
        <f t="shared" si="11"/>
        <v>59.13</v>
      </c>
      <c r="H353" s="55">
        <v>26.28</v>
      </c>
      <c r="I353" s="55"/>
      <c r="J353" s="55">
        <v>28.743750000000002</v>
      </c>
      <c r="K353" s="55">
        <v>52.56</v>
      </c>
      <c r="L353" s="128">
        <v>7.31</v>
      </c>
      <c r="M353" s="55">
        <v>6.2590000000000003</v>
      </c>
      <c r="N353" s="55">
        <v>34.4925</v>
      </c>
      <c r="O353" s="55">
        <v>45.99</v>
      </c>
      <c r="P353" s="55">
        <v>22.995000000000001</v>
      </c>
      <c r="Q353" s="55">
        <v>52.56</v>
      </c>
      <c r="R353" s="128">
        <v>7.31</v>
      </c>
      <c r="S353" s="55">
        <v>49.275000000000006</v>
      </c>
      <c r="T353" s="55">
        <v>32.85</v>
      </c>
      <c r="U353" s="55">
        <v>32.85</v>
      </c>
      <c r="V353" s="55">
        <v>59.13</v>
      </c>
      <c r="W353" s="55">
        <v>59.13</v>
      </c>
      <c r="X353" s="55">
        <v>32.85</v>
      </c>
      <c r="Y353" s="55">
        <v>19.71</v>
      </c>
      <c r="Z353" s="55">
        <v>52.56</v>
      </c>
      <c r="AA353" s="55">
        <v>49.275000000000006</v>
      </c>
      <c r="AB353" s="55">
        <v>52.56</v>
      </c>
      <c r="AC353" s="55">
        <v>59.13</v>
      </c>
      <c r="AD353" s="55">
        <v>52.56</v>
      </c>
      <c r="AE353" s="55">
        <v>59.13</v>
      </c>
      <c r="AF353" s="55">
        <v>16.447499999999998</v>
      </c>
      <c r="AG353" s="55">
        <v>28.743750000000002</v>
      </c>
      <c r="AH353" s="55">
        <v>59.13</v>
      </c>
      <c r="AI353" s="55">
        <v>6.2590000000000003</v>
      </c>
      <c r="AJ353" s="55">
        <v>6.2590000000000003</v>
      </c>
      <c r="AK353" s="55">
        <v>32.85</v>
      </c>
    </row>
    <row r="354" spans="1:37">
      <c r="A354" s="171"/>
      <c r="B354" s="62" t="s">
        <v>194</v>
      </c>
      <c r="C354" s="63" t="s">
        <v>109</v>
      </c>
      <c r="D354" s="64" t="s">
        <v>195</v>
      </c>
      <c r="E354" s="54">
        <v>51.5</v>
      </c>
      <c r="F354" s="55">
        <f t="shared" si="10"/>
        <v>15.45</v>
      </c>
      <c r="G354" s="55">
        <f t="shared" si="11"/>
        <v>46.35</v>
      </c>
      <c r="H354" s="55">
        <v>20.6</v>
      </c>
      <c r="I354" s="55"/>
      <c r="J354" s="55">
        <v>22.53125</v>
      </c>
      <c r="K354" s="55">
        <v>41.2</v>
      </c>
      <c r="L354" s="128"/>
      <c r="M354" s="55"/>
      <c r="N354" s="55">
        <v>27.037499999999998</v>
      </c>
      <c r="O354" s="55">
        <v>36.049999999999997</v>
      </c>
      <c r="P354" s="55">
        <v>18.024999999999999</v>
      </c>
      <c r="Q354" s="55">
        <v>41.2</v>
      </c>
      <c r="R354" s="128"/>
      <c r="S354" s="55">
        <v>38.625</v>
      </c>
      <c r="T354" s="55">
        <v>25.75</v>
      </c>
      <c r="U354" s="55">
        <v>25.75</v>
      </c>
      <c r="V354" s="55">
        <v>46.35</v>
      </c>
      <c r="W354" s="55">
        <v>46.35</v>
      </c>
      <c r="X354" s="55">
        <v>25.75</v>
      </c>
      <c r="Y354" s="55">
        <v>15.45</v>
      </c>
      <c r="Z354" s="55">
        <v>41.2</v>
      </c>
      <c r="AA354" s="55">
        <v>38.625</v>
      </c>
      <c r="AB354" s="55">
        <v>41.2</v>
      </c>
      <c r="AC354" s="55">
        <v>46.35</v>
      </c>
      <c r="AD354" s="55">
        <v>41.2</v>
      </c>
      <c r="AE354" s="55">
        <v>46.35</v>
      </c>
      <c r="AF354" s="55"/>
      <c r="AG354" s="55">
        <v>22.53125</v>
      </c>
      <c r="AH354" s="55">
        <v>46.35</v>
      </c>
      <c r="AI354" s="55"/>
      <c r="AJ354" s="55"/>
      <c r="AK354" s="55">
        <v>25.75</v>
      </c>
    </row>
    <row r="355" spans="1:37">
      <c r="A355" s="163"/>
      <c r="B355" s="67" t="s">
        <v>72</v>
      </c>
      <c r="C355" s="68"/>
      <c r="D355" s="69" t="s">
        <v>118</v>
      </c>
      <c r="E355" s="54"/>
      <c r="F355" s="55">
        <f t="shared" si="10"/>
        <v>0</v>
      </c>
      <c r="G355" s="55">
        <f t="shared" si="11"/>
        <v>0</v>
      </c>
      <c r="H355" s="55">
        <v>0</v>
      </c>
      <c r="I355" s="55"/>
      <c r="J355" s="55">
        <v>0</v>
      </c>
      <c r="K355" s="55">
        <v>0</v>
      </c>
      <c r="L355" s="128"/>
      <c r="M355" s="55"/>
      <c r="N355" s="55">
        <v>0</v>
      </c>
      <c r="O355" s="55">
        <v>0</v>
      </c>
      <c r="P355" s="55">
        <v>0</v>
      </c>
      <c r="Q355" s="55">
        <v>0</v>
      </c>
      <c r="R355" s="128"/>
      <c r="S355" s="55">
        <v>0</v>
      </c>
      <c r="T355" s="55">
        <v>0</v>
      </c>
      <c r="U355" s="55">
        <v>0</v>
      </c>
      <c r="V355" s="55">
        <v>0</v>
      </c>
      <c r="W355" s="55">
        <v>0</v>
      </c>
      <c r="X355" s="55">
        <v>0</v>
      </c>
      <c r="Y355" s="55">
        <v>0</v>
      </c>
      <c r="Z355" s="55">
        <v>0</v>
      </c>
      <c r="AA355" s="55">
        <v>0</v>
      </c>
      <c r="AB355" s="55">
        <v>0</v>
      </c>
      <c r="AC355" s="55">
        <v>0</v>
      </c>
      <c r="AD355" s="55">
        <v>0</v>
      </c>
      <c r="AE355" s="55">
        <v>0</v>
      </c>
      <c r="AF355" s="55"/>
      <c r="AG355" s="55">
        <v>0</v>
      </c>
      <c r="AH355" s="55">
        <v>0</v>
      </c>
      <c r="AI355" s="55"/>
      <c r="AJ355" s="55"/>
      <c r="AK355" s="55">
        <v>0</v>
      </c>
    </row>
    <row r="356" spans="1:37">
      <c r="A356" s="119">
        <v>185</v>
      </c>
      <c r="B356" s="88" t="s">
        <v>305</v>
      </c>
      <c r="C356" s="89" t="s">
        <v>306</v>
      </c>
      <c r="D356" s="84" t="s">
        <v>123</v>
      </c>
      <c r="E356" s="54">
        <v>101</v>
      </c>
      <c r="F356" s="55">
        <f t="shared" si="10"/>
        <v>11.84</v>
      </c>
      <c r="G356" s="55">
        <f t="shared" si="11"/>
        <v>90.9</v>
      </c>
      <c r="H356" s="55">
        <v>40.400000000000006</v>
      </c>
      <c r="I356" s="55"/>
      <c r="J356" s="55">
        <v>44.187499999999993</v>
      </c>
      <c r="K356" s="55">
        <v>80.800000000000011</v>
      </c>
      <c r="L356" s="128">
        <v>11.84</v>
      </c>
      <c r="M356" s="55"/>
      <c r="N356" s="55">
        <v>53.024999999999991</v>
      </c>
      <c r="O356" s="55">
        <v>70.699999999999989</v>
      </c>
      <c r="P356" s="55">
        <v>35.349999999999994</v>
      </c>
      <c r="Q356" s="55">
        <v>80.800000000000011</v>
      </c>
      <c r="R356" s="128">
        <v>11.84</v>
      </c>
      <c r="S356" s="55">
        <v>75.75</v>
      </c>
      <c r="T356" s="55">
        <v>50.5</v>
      </c>
      <c r="U356" s="55">
        <v>50.5</v>
      </c>
      <c r="V356" s="55">
        <v>90.9</v>
      </c>
      <c r="W356" s="55">
        <v>90.9</v>
      </c>
      <c r="X356" s="55">
        <v>50.5</v>
      </c>
      <c r="Y356" s="55">
        <v>30.299999999999997</v>
      </c>
      <c r="Z356" s="55">
        <v>80.800000000000011</v>
      </c>
      <c r="AA356" s="55">
        <v>75.75</v>
      </c>
      <c r="AB356" s="55">
        <v>80.800000000000011</v>
      </c>
      <c r="AC356" s="55">
        <v>90.9</v>
      </c>
      <c r="AD356" s="55">
        <v>80.800000000000011</v>
      </c>
      <c r="AE356" s="55">
        <v>90.9</v>
      </c>
      <c r="AF356" s="55">
        <v>26.64</v>
      </c>
      <c r="AG356" s="55">
        <v>44.187499999999993</v>
      </c>
      <c r="AH356" s="55">
        <v>90.9</v>
      </c>
      <c r="AI356" s="55"/>
      <c r="AJ356" s="55"/>
      <c r="AK356" s="55">
        <v>50.5</v>
      </c>
    </row>
    <row r="357" spans="1:37">
      <c r="A357" s="162">
        <v>186</v>
      </c>
      <c r="B357" s="85" t="s">
        <v>307</v>
      </c>
      <c r="C357" s="86">
        <v>84403</v>
      </c>
      <c r="D357" s="164" t="s">
        <v>81</v>
      </c>
      <c r="E357" s="54">
        <v>141.75</v>
      </c>
      <c r="F357" s="55">
        <f t="shared" si="10"/>
        <v>31.547999999999998</v>
      </c>
      <c r="G357" s="55">
        <f t="shared" si="11"/>
        <v>127.575</v>
      </c>
      <c r="H357" s="55">
        <v>56.7</v>
      </c>
      <c r="I357" s="55"/>
      <c r="J357" s="55">
        <v>62.015625</v>
      </c>
      <c r="K357" s="55">
        <v>113.4</v>
      </c>
      <c r="L357" s="128">
        <v>36.869999999999997</v>
      </c>
      <c r="M357" s="55">
        <v>31.547999999999998</v>
      </c>
      <c r="N357" s="55">
        <v>74.418749999999989</v>
      </c>
      <c r="O357" s="55">
        <v>99.224999999999994</v>
      </c>
      <c r="P357" s="55">
        <v>49.612499999999997</v>
      </c>
      <c r="Q357" s="55">
        <v>113.4</v>
      </c>
      <c r="R357" s="128">
        <v>36.869999999999997</v>
      </c>
      <c r="S357" s="55">
        <v>106.3125</v>
      </c>
      <c r="T357" s="55">
        <v>70.875</v>
      </c>
      <c r="U357" s="55">
        <v>70.875</v>
      </c>
      <c r="V357" s="55">
        <v>127.575</v>
      </c>
      <c r="W357" s="55">
        <v>127.575</v>
      </c>
      <c r="X357" s="55">
        <v>70.875</v>
      </c>
      <c r="Y357" s="55">
        <v>42.524999999999999</v>
      </c>
      <c r="Z357" s="55">
        <v>113.4</v>
      </c>
      <c r="AA357" s="55">
        <v>106.3125</v>
      </c>
      <c r="AB357" s="55">
        <v>113.4</v>
      </c>
      <c r="AC357" s="55">
        <v>127.575</v>
      </c>
      <c r="AD357" s="55">
        <v>113.4</v>
      </c>
      <c r="AE357" s="55">
        <v>127.575</v>
      </c>
      <c r="AF357" s="55">
        <v>82.957499999999996</v>
      </c>
      <c r="AG357" s="55">
        <v>62.015625</v>
      </c>
      <c r="AH357" s="55">
        <v>127.575</v>
      </c>
      <c r="AI357" s="55">
        <v>31.547999999999998</v>
      </c>
      <c r="AJ357" s="55">
        <v>31.547999999999998</v>
      </c>
      <c r="AK357" s="55">
        <v>70.875</v>
      </c>
    </row>
    <row r="358" spans="1:37">
      <c r="A358" s="163"/>
      <c r="B358" s="81" t="s">
        <v>83</v>
      </c>
      <c r="C358" s="82">
        <v>36415</v>
      </c>
      <c r="D358" s="165"/>
      <c r="E358" s="54">
        <v>12.75</v>
      </c>
      <c r="F358" s="55">
        <f t="shared" si="10"/>
        <v>3.0750000000000002</v>
      </c>
      <c r="G358" s="55">
        <f t="shared" si="11"/>
        <v>11.475</v>
      </c>
      <c r="H358" s="55">
        <v>5.1000000000000005</v>
      </c>
      <c r="I358" s="55"/>
      <c r="J358" s="55">
        <v>5.5781249999999991</v>
      </c>
      <c r="K358" s="55">
        <v>10.200000000000001</v>
      </c>
      <c r="L358" s="128"/>
      <c r="M358" s="55">
        <v>3.0750000000000002</v>
      </c>
      <c r="N358" s="55">
        <v>6.6937499999999996</v>
      </c>
      <c r="O358" s="55">
        <v>8.9249999999999989</v>
      </c>
      <c r="P358" s="55">
        <v>4.4624999999999995</v>
      </c>
      <c r="Q358" s="55">
        <v>10.200000000000001</v>
      </c>
      <c r="R358" s="128"/>
      <c r="S358" s="55">
        <v>9.5625</v>
      </c>
      <c r="T358" s="55">
        <v>6.375</v>
      </c>
      <c r="U358" s="55">
        <v>6.375</v>
      </c>
      <c r="V358" s="55">
        <v>11.475</v>
      </c>
      <c r="W358" s="55">
        <v>11.475</v>
      </c>
      <c r="X358" s="55">
        <v>6.375</v>
      </c>
      <c r="Y358" s="55">
        <v>3.8249999999999997</v>
      </c>
      <c r="Z358" s="55">
        <v>10.200000000000001</v>
      </c>
      <c r="AA358" s="55">
        <v>9.5625</v>
      </c>
      <c r="AB358" s="55">
        <v>10.200000000000001</v>
      </c>
      <c r="AC358" s="55">
        <v>11.475</v>
      </c>
      <c r="AD358" s="55">
        <v>10.200000000000001</v>
      </c>
      <c r="AE358" s="55">
        <v>11.475</v>
      </c>
      <c r="AF358" s="55"/>
      <c r="AG358" s="55">
        <v>5.5781249999999991</v>
      </c>
      <c r="AH358" s="55">
        <v>11.475</v>
      </c>
      <c r="AI358" s="55">
        <v>3.0750000000000002</v>
      </c>
      <c r="AJ358" s="55">
        <v>3.0750000000000002</v>
      </c>
      <c r="AK358" s="55">
        <v>6.375</v>
      </c>
    </row>
    <row r="359" spans="1:37">
      <c r="A359" s="162">
        <v>187</v>
      </c>
      <c r="B359" s="90" t="s">
        <v>308</v>
      </c>
      <c r="C359" s="91">
        <v>78452</v>
      </c>
      <c r="D359" s="91" t="s">
        <v>98</v>
      </c>
      <c r="E359" s="54">
        <v>3982</v>
      </c>
      <c r="F359" s="55">
        <f t="shared" si="10"/>
        <v>266.70999999999998</v>
      </c>
      <c r="G359" s="55">
        <f t="shared" si="11"/>
        <v>3583.8</v>
      </c>
      <c r="H359" s="55">
        <v>1592.8000000000002</v>
      </c>
      <c r="I359" s="55"/>
      <c r="J359" s="55">
        <v>1742.1249999999998</v>
      </c>
      <c r="K359" s="55">
        <v>3185.6000000000004</v>
      </c>
      <c r="L359" s="128">
        <v>266.70999999999998</v>
      </c>
      <c r="M359" s="55">
        <v>1174.37119649849</v>
      </c>
      <c r="N359" s="55">
        <v>2090.5499999999997</v>
      </c>
      <c r="O359" s="55">
        <v>2787.3999999999996</v>
      </c>
      <c r="P359" s="55">
        <v>1393.6999999999998</v>
      </c>
      <c r="Q359" s="55">
        <v>3185.6000000000004</v>
      </c>
      <c r="R359" s="128">
        <v>266.70999999999998</v>
      </c>
      <c r="S359" s="55">
        <v>2986.5</v>
      </c>
      <c r="T359" s="55">
        <v>1991</v>
      </c>
      <c r="U359" s="55">
        <v>1991</v>
      </c>
      <c r="V359" s="55">
        <v>3583.8</v>
      </c>
      <c r="W359" s="55">
        <v>3583.8</v>
      </c>
      <c r="X359" s="55">
        <v>1991</v>
      </c>
      <c r="Y359" s="55">
        <v>1194.5999999999999</v>
      </c>
      <c r="Z359" s="55">
        <v>3185.6000000000004</v>
      </c>
      <c r="AA359" s="55">
        <v>2986.5</v>
      </c>
      <c r="AB359" s="55">
        <v>3185.6000000000004</v>
      </c>
      <c r="AC359" s="55">
        <v>3583.8</v>
      </c>
      <c r="AD359" s="55">
        <v>3185.6000000000004</v>
      </c>
      <c r="AE359" s="55">
        <v>3583.8</v>
      </c>
      <c r="AF359" s="55">
        <v>600.09749999999997</v>
      </c>
      <c r="AG359" s="55">
        <v>1742.1249999999998</v>
      </c>
      <c r="AH359" s="55">
        <v>3583.8</v>
      </c>
      <c r="AI359" s="55">
        <v>1174.37119649849</v>
      </c>
      <c r="AJ359" s="55">
        <v>1174.37119649849</v>
      </c>
      <c r="AK359" s="55">
        <v>1991</v>
      </c>
    </row>
    <row r="360" spans="1:37">
      <c r="A360" s="171"/>
      <c r="B360" s="62" t="s">
        <v>309</v>
      </c>
      <c r="C360" s="63">
        <v>93017</v>
      </c>
      <c r="D360" s="64" t="s">
        <v>98</v>
      </c>
      <c r="E360" s="54">
        <v>727</v>
      </c>
      <c r="F360" s="55">
        <f t="shared" si="10"/>
        <v>61</v>
      </c>
      <c r="G360" s="55">
        <f t="shared" si="11"/>
        <v>654.30000000000007</v>
      </c>
      <c r="H360" s="55">
        <v>290.8</v>
      </c>
      <c r="I360" s="55"/>
      <c r="J360" s="55">
        <v>318.0625</v>
      </c>
      <c r="K360" s="55">
        <v>581.6</v>
      </c>
      <c r="L360" s="128">
        <v>61</v>
      </c>
      <c r="M360" s="55">
        <v>233.639181729727</v>
      </c>
      <c r="N360" s="55">
        <v>381.67499999999995</v>
      </c>
      <c r="O360" s="55">
        <v>508.9</v>
      </c>
      <c r="P360" s="55">
        <v>254.45</v>
      </c>
      <c r="Q360" s="55">
        <v>581.6</v>
      </c>
      <c r="R360" s="128">
        <v>61</v>
      </c>
      <c r="S360" s="55">
        <v>545.25</v>
      </c>
      <c r="T360" s="55">
        <v>363.5</v>
      </c>
      <c r="U360" s="55">
        <v>363.5</v>
      </c>
      <c r="V360" s="55">
        <v>654.30000000000007</v>
      </c>
      <c r="W360" s="55">
        <v>654.30000000000007</v>
      </c>
      <c r="X360" s="55">
        <v>363.5</v>
      </c>
      <c r="Y360" s="55">
        <v>218.1</v>
      </c>
      <c r="Z360" s="55">
        <v>581.6</v>
      </c>
      <c r="AA360" s="55">
        <v>545.25</v>
      </c>
      <c r="AB360" s="55">
        <v>581.6</v>
      </c>
      <c r="AC360" s="55">
        <v>654.30000000000007</v>
      </c>
      <c r="AD360" s="55">
        <v>581.6</v>
      </c>
      <c r="AE360" s="55">
        <v>654.30000000000007</v>
      </c>
      <c r="AF360" s="55">
        <v>137.25</v>
      </c>
      <c r="AG360" s="55">
        <v>318.0625</v>
      </c>
      <c r="AH360" s="55">
        <v>654.30000000000007</v>
      </c>
      <c r="AI360" s="55">
        <v>233.639181729727</v>
      </c>
      <c r="AJ360" s="55">
        <v>233.639181729727</v>
      </c>
      <c r="AK360" s="55">
        <v>363.5</v>
      </c>
    </row>
    <row r="361" spans="1:37">
      <c r="A361" s="171"/>
      <c r="B361" s="62" t="s">
        <v>310</v>
      </c>
      <c r="C361" s="63" t="s">
        <v>109</v>
      </c>
      <c r="D361" s="64" t="s">
        <v>195</v>
      </c>
      <c r="E361" s="54">
        <v>69.3</v>
      </c>
      <c r="F361" s="55">
        <f t="shared" si="10"/>
        <v>20.79</v>
      </c>
      <c r="G361" s="55">
        <f t="shared" si="11"/>
        <v>62.37</v>
      </c>
      <c r="H361" s="55">
        <v>27.72</v>
      </c>
      <c r="I361" s="55"/>
      <c r="J361" s="55">
        <v>30.318749999999998</v>
      </c>
      <c r="K361" s="55">
        <v>55.44</v>
      </c>
      <c r="L361" s="128"/>
      <c r="M361" s="55"/>
      <c r="N361" s="55">
        <v>36.3825</v>
      </c>
      <c r="O361" s="55">
        <v>48.51</v>
      </c>
      <c r="P361" s="55">
        <v>24.254999999999999</v>
      </c>
      <c r="Q361" s="55">
        <v>55.44</v>
      </c>
      <c r="R361" s="128"/>
      <c r="S361" s="55">
        <v>51.974999999999994</v>
      </c>
      <c r="T361" s="55">
        <v>34.65</v>
      </c>
      <c r="U361" s="55">
        <v>34.65</v>
      </c>
      <c r="V361" s="55">
        <v>62.37</v>
      </c>
      <c r="W361" s="55">
        <v>62.37</v>
      </c>
      <c r="X361" s="55">
        <v>34.65</v>
      </c>
      <c r="Y361" s="55">
        <v>20.79</v>
      </c>
      <c r="Z361" s="55">
        <v>55.44</v>
      </c>
      <c r="AA361" s="55">
        <v>51.974999999999994</v>
      </c>
      <c r="AB361" s="55">
        <v>55.44</v>
      </c>
      <c r="AC361" s="55">
        <v>62.37</v>
      </c>
      <c r="AD361" s="55">
        <v>55.44</v>
      </c>
      <c r="AE361" s="55">
        <v>62.37</v>
      </c>
      <c r="AF361" s="55"/>
      <c r="AG361" s="55">
        <v>30.318749999999998</v>
      </c>
      <c r="AH361" s="55">
        <v>62.37</v>
      </c>
      <c r="AI361" s="55"/>
      <c r="AJ361" s="55"/>
      <c r="AK361" s="55">
        <v>34.65</v>
      </c>
    </row>
    <row r="362" spans="1:37">
      <c r="A362" s="171"/>
      <c r="B362" s="62" t="s">
        <v>311</v>
      </c>
      <c r="C362" s="63" t="s">
        <v>312</v>
      </c>
      <c r="D362" s="64" t="s">
        <v>195</v>
      </c>
      <c r="E362" s="54">
        <v>641.6</v>
      </c>
      <c r="F362" s="55">
        <f t="shared" si="10"/>
        <v>56.55</v>
      </c>
      <c r="G362" s="55">
        <f t="shared" si="11"/>
        <v>577.44000000000005</v>
      </c>
      <c r="H362" s="55">
        <v>256.64000000000004</v>
      </c>
      <c r="I362" s="55"/>
      <c r="J362" s="55">
        <v>280.7</v>
      </c>
      <c r="K362" s="55">
        <v>513.28000000000009</v>
      </c>
      <c r="L362" s="128">
        <v>56.55</v>
      </c>
      <c r="M362" s="55"/>
      <c r="N362" s="55">
        <v>336.84000000000003</v>
      </c>
      <c r="O362" s="55">
        <v>449.12</v>
      </c>
      <c r="P362" s="55">
        <v>224.56</v>
      </c>
      <c r="Q362" s="55">
        <v>513.28000000000009</v>
      </c>
      <c r="R362" s="128">
        <v>56.55</v>
      </c>
      <c r="S362" s="55">
        <v>481.20000000000005</v>
      </c>
      <c r="T362" s="55">
        <v>320.8</v>
      </c>
      <c r="U362" s="55">
        <v>320.8</v>
      </c>
      <c r="V362" s="55">
        <v>577.44000000000005</v>
      </c>
      <c r="W362" s="55">
        <v>577.44000000000005</v>
      </c>
      <c r="X362" s="55">
        <v>320.8</v>
      </c>
      <c r="Y362" s="55">
        <v>192.48</v>
      </c>
      <c r="Z362" s="55">
        <v>513.28000000000009</v>
      </c>
      <c r="AA362" s="55">
        <v>481.20000000000005</v>
      </c>
      <c r="AB362" s="55">
        <v>513.28000000000009</v>
      </c>
      <c r="AC362" s="55">
        <v>577.44000000000005</v>
      </c>
      <c r="AD362" s="55">
        <v>513.28000000000009</v>
      </c>
      <c r="AE362" s="55">
        <v>577.44000000000005</v>
      </c>
      <c r="AF362" s="55">
        <v>127.2375</v>
      </c>
      <c r="AG362" s="55">
        <v>280.7</v>
      </c>
      <c r="AH362" s="55">
        <v>577.44000000000005</v>
      </c>
      <c r="AI362" s="55"/>
      <c r="AJ362" s="55"/>
      <c r="AK362" s="55">
        <v>320.8</v>
      </c>
    </row>
    <row r="363" spans="1:37">
      <c r="A363" s="163"/>
      <c r="B363" s="67" t="s">
        <v>72</v>
      </c>
      <c r="C363" s="68"/>
      <c r="D363" s="69" t="s">
        <v>118</v>
      </c>
      <c r="E363" s="54"/>
      <c r="F363" s="55">
        <f t="shared" si="10"/>
        <v>0</v>
      </c>
      <c r="G363" s="55">
        <f t="shared" si="11"/>
        <v>0</v>
      </c>
      <c r="H363" s="55">
        <v>0</v>
      </c>
      <c r="I363" s="55"/>
      <c r="J363" s="55">
        <v>0</v>
      </c>
      <c r="K363" s="55">
        <v>0</v>
      </c>
      <c r="L363" s="128"/>
      <c r="M363" s="55"/>
      <c r="N363" s="55">
        <v>0</v>
      </c>
      <c r="O363" s="55">
        <v>0</v>
      </c>
      <c r="P363" s="55">
        <v>0</v>
      </c>
      <c r="Q363" s="55">
        <v>0</v>
      </c>
      <c r="R363" s="128"/>
      <c r="S363" s="55">
        <v>0</v>
      </c>
      <c r="T363" s="55">
        <v>0</v>
      </c>
      <c r="U363" s="55">
        <v>0</v>
      </c>
      <c r="V363" s="55">
        <v>0</v>
      </c>
      <c r="W363" s="55">
        <v>0</v>
      </c>
      <c r="X363" s="55">
        <v>0</v>
      </c>
      <c r="Y363" s="55">
        <v>0</v>
      </c>
      <c r="Z363" s="55">
        <v>0</v>
      </c>
      <c r="AA363" s="55">
        <v>0</v>
      </c>
      <c r="AB363" s="55">
        <v>0</v>
      </c>
      <c r="AC363" s="55">
        <v>0</v>
      </c>
      <c r="AD363" s="55">
        <v>0</v>
      </c>
      <c r="AE363" s="55">
        <v>0</v>
      </c>
      <c r="AF363" s="55"/>
      <c r="AG363" s="55">
        <v>0</v>
      </c>
      <c r="AH363" s="55">
        <v>0</v>
      </c>
      <c r="AI363" s="55"/>
      <c r="AJ363" s="55"/>
      <c r="AK363" s="55">
        <v>0</v>
      </c>
    </row>
    <row r="364" spans="1:37">
      <c r="A364" s="162">
        <v>188</v>
      </c>
      <c r="B364" s="90" t="s">
        <v>313</v>
      </c>
      <c r="C364" s="91">
        <v>70470</v>
      </c>
      <c r="D364" s="91" t="s">
        <v>98</v>
      </c>
      <c r="E364" s="54">
        <v>1851.89</v>
      </c>
      <c r="F364" s="55">
        <f t="shared" si="10"/>
        <v>168.209471214361</v>
      </c>
      <c r="G364" s="55">
        <f t="shared" si="11"/>
        <v>1666.701</v>
      </c>
      <c r="H364" s="55">
        <v>740.75600000000009</v>
      </c>
      <c r="I364" s="55"/>
      <c r="J364" s="55">
        <v>810.20187500000009</v>
      </c>
      <c r="K364" s="55">
        <v>1481.5120000000002</v>
      </c>
      <c r="L364" s="128">
        <v>251</v>
      </c>
      <c r="M364" s="55">
        <v>168.209471214361</v>
      </c>
      <c r="N364" s="55">
        <v>972.24225000000001</v>
      </c>
      <c r="O364" s="55">
        <v>1296.3230000000001</v>
      </c>
      <c r="P364" s="55">
        <v>648.16150000000005</v>
      </c>
      <c r="Q364" s="55">
        <v>1481.5120000000002</v>
      </c>
      <c r="R364" s="128">
        <v>251</v>
      </c>
      <c r="S364" s="55">
        <v>1388.9175</v>
      </c>
      <c r="T364" s="55">
        <v>925.94500000000005</v>
      </c>
      <c r="U364" s="55">
        <v>925.94500000000005</v>
      </c>
      <c r="V364" s="55">
        <v>1666.701</v>
      </c>
      <c r="W364" s="55">
        <v>1666.701</v>
      </c>
      <c r="X364" s="55">
        <v>925.94500000000005</v>
      </c>
      <c r="Y364" s="55">
        <v>555.56700000000001</v>
      </c>
      <c r="Z364" s="55">
        <v>1481.5120000000002</v>
      </c>
      <c r="AA364" s="55">
        <v>1388.9175</v>
      </c>
      <c r="AB364" s="55">
        <v>1481.5120000000002</v>
      </c>
      <c r="AC364" s="55">
        <v>1666.701</v>
      </c>
      <c r="AD364" s="55">
        <v>1481.5120000000002</v>
      </c>
      <c r="AE364" s="55">
        <v>1666.701</v>
      </c>
      <c r="AF364" s="55">
        <v>564.75</v>
      </c>
      <c r="AG364" s="55">
        <v>810.20187500000009</v>
      </c>
      <c r="AH364" s="55">
        <v>1666.701</v>
      </c>
      <c r="AI364" s="55">
        <v>168.209471214361</v>
      </c>
      <c r="AJ364" s="55">
        <v>168.209471214361</v>
      </c>
      <c r="AK364" s="55">
        <v>925.94500000000005</v>
      </c>
    </row>
    <row r="365" spans="1:37">
      <c r="A365" s="171"/>
      <c r="B365" s="62" t="s">
        <v>104</v>
      </c>
      <c r="C365" s="63">
        <v>82565</v>
      </c>
      <c r="D365" s="64" t="s">
        <v>81</v>
      </c>
      <c r="E365" s="54">
        <v>65.7</v>
      </c>
      <c r="F365" s="55">
        <f t="shared" si="10"/>
        <v>6.2590000000000003</v>
      </c>
      <c r="G365" s="55">
        <f t="shared" si="11"/>
        <v>59.13</v>
      </c>
      <c r="H365" s="55">
        <v>26.28</v>
      </c>
      <c r="I365" s="55"/>
      <c r="J365" s="55">
        <v>28.743750000000002</v>
      </c>
      <c r="K365" s="55">
        <v>52.56</v>
      </c>
      <c r="L365" s="128">
        <v>7.31</v>
      </c>
      <c r="M365" s="55">
        <v>6.2590000000000003</v>
      </c>
      <c r="N365" s="55">
        <v>34.4925</v>
      </c>
      <c r="O365" s="55">
        <v>45.99</v>
      </c>
      <c r="P365" s="55">
        <v>22.995000000000001</v>
      </c>
      <c r="Q365" s="55">
        <v>52.56</v>
      </c>
      <c r="R365" s="128">
        <v>7.31</v>
      </c>
      <c r="S365" s="55">
        <v>49.275000000000006</v>
      </c>
      <c r="T365" s="55">
        <v>32.85</v>
      </c>
      <c r="U365" s="55">
        <v>32.85</v>
      </c>
      <c r="V365" s="55">
        <v>59.13</v>
      </c>
      <c r="W365" s="55">
        <v>59.13</v>
      </c>
      <c r="X365" s="55">
        <v>32.85</v>
      </c>
      <c r="Y365" s="55">
        <v>19.71</v>
      </c>
      <c r="Z365" s="55">
        <v>52.56</v>
      </c>
      <c r="AA365" s="55">
        <v>49.275000000000006</v>
      </c>
      <c r="AB365" s="55">
        <v>52.56</v>
      </c>
      <c r="AC365" s="55">
        <v>59.13</v>
      </c>
      <c r="AD365" s="55">
        <v>52.56</v>
      </c>
      <c r="AE365" s="55">
        <v>59.13</v>
      </c>
      <c r="AF365" s="55">
        <v>16.447499999999998</v>
      </c>
      <c r="AG365" s="55">
        <v>28.743750000000002</v>
      </c>
      <c r="AH365" s="55">
        <v>59.13</v>
      </c>
      <c r="AI365" s="55">
        <v>6.2590000000000003</v>
      </c>
      <c r="AJ365" s="55">
        <v>6.2590000000000003</v>
      </c>
      <c r="AK365" s="55">
        <v>32.85</v>
      </c>
    </row>
    <row r="366" spans="1:37">
      <c r="A366" s="171"/>
      <c r="B366" s="62" t="s">
        <v>314</v>
      </c>
      <c r="C366" s="63" t="s">
        <v>109</v>
      </c>
      <c r="D366" s="64" t="s">
        <v>195</v>
      </c>
      <c r="E366" s="54">
        <v>25.75</v>
      </c>
      <c r="F366" s="55">
        <f t="shared" si="10"/>
        <v>7.7249999999999996</v>
      </c>
      <c r="G366" s="55">
        <f t="shared" si="11"/>
        <v>23.175000000000001</v>
      </c>
      <c r="H366" s="55">
        <v>10.3</v>
      </c>
      <c r="I366" s="55"/>
      <c r="J366" s="55">
        <v>11.265625</v>
      </c>
      <c r="K366" s="55">
        <v>20.6</v>
      </c>
      <c r="L366" s="128"/>
      <c r="M366" s="55"/>
      <c r="N366" s="55">
        <v>13.518749999999999</v>
      </c>
      <c r="O366" s="55">
        <v>18.024999999999999</v>
      </c>
      <c r="P366" s="55">
        <v>9.0124999999999993</v>
      </c>
      <c r="Q366" s="55">
        <v>20.6</v>
      </c>
      <c r="R366" s="128"/>
      <c r="S366" s="55">
        <v>19.3125</v>
      </c>
      <c r="T366" s="55">
        <v>12.875</v>
      </c>
      <c r="U366" s="55">
        <v>12.875</v>
      </c>
      <c r="V366" s="55">
        <v>23.175000000000001</v>
      </c>
      <c r="W366" s="55">
        <v>23.175000000000001</v>
      </c>
      <c r="X366" s="55">
        <v>12.875</v>
      </c>
      <c r="Y366" s="55">
        <v>7.7249999999999996</v>
      </c>
      <c r="Z366" s="55">
        <v>20.6</v>
      </c>
      <c r="AA366" s="55">
        <v>19.3125</v>
      </c>
      <c r="AB366" s="55">
        <v>20.6</v>
      </c>
      <c r="AC366" s="55">
        <v>23.175000000000001</v>
      </c>
      <c r="AD366" s="55">
        <v>20.6</v>
      </c>
      <c r="AE366" s="55">
        <v>23.175000000000001</v>
      </c>
      <c r="AF366" s="55"/>
      <c r="AG366" s="55">
        <v>11.265625</v>
      </c>
      <c r="AH366" s="55">
        <v>23.175000000000001</v>
      </c>
      <c r="AI366" s="55"/>
      <c r="AJ366" s="55"/>
      <c r="AK366" s="55">
        <v>12.875</v>
      </c>
    </row>
    <row r="367" spans="1:37">
      <c r="A367" s="163"/>
      <c r="B367" s="67" t="s">
        <v>72</v>
      </c>
      <c r="C367" s="68"/>
      <c r="D367" s="69" t="s">
        <v>118</v>
      </c>
      <c r="E367" s="54"/>
      <c r="F367" s="55">
        <f t="shared" si="10"/>
        <v>0</v>
      </c>
      <c r="G367" s="55">
        <f t="shared" si="11"/>
        <v>0</v>
      </c>
      <c r="H367" s="55">
        <v>0</v>
      </c>
      <c r="I367" s="55"/>
      <c r="J367" s="55">
        <v>0</v>
      </c>
      <c r="K367" s="55">
        <v>0</v>
      </c>
      <c r="L367" s="128"/>
      <c r="M367" s="55"/>
      <c r="N367" s="55">
        <v>0</v>
      </c>
      <c r="O367" s="55">
        <v>0</v>
      </c>
      <c r="P367" s="55">
        <v>0</v>
      </c>
      <c r="Q367" s="55">
        <v>0</v>
      </c>
      <c r="R367" s="128"/>
      <c r="S367" s="55">
        <v>0</v>
      </c>
      <c r="T367" s="55">
        <v>0</v>
      </c>
      <c r="U367" s="55">
        <v>0</v>
      </c>
      <c r="V367" s="55">
        <v>0</v>
      </c>
      <c r="W367" s="55">
        <v>0</v>
      </c>
      <c r="X367" s="55">
        <v>0</v>
      </c>
      <c r="Y367" s="55">
        <v>0</v>
      </c>
      <c r="Z367" s="55">
        <v>0</v>
      </c>
      <c r="AA367" s="55">
        <v>0</v>
      </c>
      <c r="AB367" s="55">
        <v>0</v>
      </c>
      <c r="AC367" s="55">
        <v>0</v>
      </c>
      <c r="AD367" s="55">
        <v>0</v>
      </c>
      <c r="AE367" s="55">
        <v>0</v>
      </c>
      <c r="AF367" s="55"/>
      <c r="AG367" s="55">
        <v>0</v>
      </c>
      <c r="AH367" s="55">
        <v>0</v>
      </c>
      <c r="AI367" s="55"/>
      <c r="AJ367" s="55"/>
      <c r="AK367" s="55">
        <v>0</v>
      </c>
    </row>
    <row r="368" spans="1:37">
      <c r="A368" s="119">
        <v>189</v>
      </c>
      <c r="B368" s="88" t="s">
        <v>315</v>
      </c>
      <c r="C368" s="89">
        <v>97140</v>
      </c>
      <c r="D368" s="89" t="s">
        <v>161</v>
      </c>
      <c r="E368" s="54">
        <v>110.7</v>
      </c>
      <c r="F368" s="55">
        <f t="shared" si="10"/>
        <v>27.427374208</v>
      </c>
      <c r="G368" s="55">
        <f t="shared" si="11"/>
        <v>99.63000000000001</v>
      </c>
      <c r="H368" s="55">
        <v>44.28</v>
      </c>
      <c r="I368" s="55"/>
      <c r="J368" s="55">
        <v>48.431249999999999</v>
      </c>
      <c r="K368" s="55">
        <v>88.56</v>
      </c>
      <c r="L368" s="128"/>
      <c r="M368" s="55">
        <v>27.427374208</v>
      </c>
      <c r="N368" s="55">
        <v>58.117499999999993</v>
      </c>
      <c r="O368" s="55">
        <v>77.489999999999995</v>
      </c>
      <c r="P368" s="55">
        <v>38.744999999999997</v>
      </c>
      <c r="Q368" s="55">
        <v>88.56</v>
      </c>
      <c r="R368" s="128"/>
      <c r="S368" s="55">
        <v>83.025000000000006</v>
      </c>
      <c r="T368" s="55">
        <v>55.35</v>
      </c>
      <c r="U368" s="55">
        <v>55.35</v>
      </c>
      <c r="V368" s="55">
        <v>99.63000000000001</v>
      </c>
      <c r="W368" s="55">
        <v>99.63000000000001</v>
      </c>
      <c r="X368" s="55">
        <v>55.35</v>
      </c>
      <c r="Y368" s="55">
        <v>33.21</v>
      </c>
      <c r="Z368" s="55">
        <v>88.56</v>
      </c>
      <c r="AA368" s="55">
        <v>83.025000000000006</v>
      </c>
      <c r="AB368" s="55">
        <v>88.56</v>
      </c>
      <c r="AC368" s="55">
        <v>99.63000000000001</v>
      </c>
      <c r="AD368" s="55">
        <v>88.56</v>
      </c>
      <c r="AE368" s="55">
        <v>99.63000000000001</v>
      </c>
      <c r="AF368" s="55"/>
      <c r="AG368" s="55">
        <v>48.431249999999999</v>
      </c>
      <c r="AH368" s="55">
        <v>99.63000000000001</v>
      </c>
      <c r="AI368" s="55">
        <v>27.427374208</v>
      </c>
      <c r="AJ368" s="55">
        <v>27.427374208</v>
      </c>
      <c r="AK368" s="55">
        <v>55.35</v>
      </c>
    </row>
    <row r="369" spans="1:37">
      <c r="A369" s="118">
        <v>190</v>
      </c>
      <c r="B369" s="83" t="s">
        <v>316</v>
      </c>
      <c r="C369" s="84">
        <v>97113</v>
      </c>
      <c r="D369" s="84" t="s">
        <v>161</v>
      </c>
      <c r="E369" s="54">
        <v>119</v>
      </c>
      <c r="F369" s="55">
        <f t="shared" si="10"/>
        <v>35.699999999999996</v>
      </c>
      <c r="G369" s="55">
        <f t="shared" si="11"/>
        <v>107.10000000000001</v>
      </c>
      <c r="H369" s="55">
        <v>47.6</v>
      </c>
      <c r="I369" s="55"/>
      <c r="J369" s="55">
        <v>52.0625</v>
      </c>
      <c r="K369" s="55">
        <v>95.2</v>
      </c>
      <c r="L369" s="128"/>
      <c r="M369" s="55">
        <v>37.319244851199997</v>
      </c>
      <c r="N369" s="55">
        <v>62.474999999999994</v>
      </c>
      <c r="O369" s="55">
        <v>83.3</v>
      </c>
      <c r="P369" s="55">
        <v>41.65</v>
      </c>
      <c r="Q369" s="55">
        <v>95.2</v>
      </c>
      <c r="R369" s="128"/>
      <c r="S369" s="55">
        <v>89.25</v>
      </c>
      <c r="T369" s="55">
        <v>59.5</v>
      </c>
      <c r="U369" s="55">
        <v>59.5</v>
      </c>
      <c r="V369" s="55">
        <v>107.10000000000001</v>
      </c>
      <c r="W369" s="55">
        <v>107.10000000000001</v>
      </c>
      <c r="X369" s="55">
        <v>59.5</v>
      </c>
      <c r="Y369" s="55">
        <v>35.699999999999996</v>
      </c>
      <c r="Z369" s="55">
        <v>95.2</v>
      </c>
      <c r="AA369" s="55">
        <v>89.25</v>
      </c>
      <c r="AB369" s="55">
        <v>95.2</v>
      </c>
      <c r="AC369" s="55">
        <v>107.10000000000001</v>
      </c>
      <c r="AD369" s="55">
        <v>95.2</v>
      </c>
      <c r="AE369" s="55">
        <v>107.10000000000001</v>
      </c>
      <c r="AF369" s="55"/>
      <c r="AG369" s="55">
        <v>52.0625</v>
      </c>
      <c r="AH369" s="55">
        <v>107.10000000000001</v>
      </c>
      <c r="AI369" s="55">
        <v>37.319244851199997</v>
      </c>
      <c r="AJ369" s="55">
        <v>37.319244851199997</v>
      </c>
      <c r="AK369" s="55">
        <v>59.5</v>
      </c>
    </row>
    <row r="370" spans="1:37">
      <c r="A370" s="162">
        <v>191</v>
      </c>
      <c r="B370" s="90" t="s">
        <v>317</v>
      </c>
      <c r="C370" s="91">
        <v>73030</v>
      </c>
      <c r="D370" s="91" t="s">
        <v>98</v>
      </c>
      <c r="E370" s="54">
        <v>274.39</v>
      </c>
      <c r="F370" s="55">
        <f t="shared" si="10"/>
        <v>20</v>
      </c>
      <c r="G370" s="55">
        <f t="shared" si="11"/>
        <v>246.95099999999999</v>
      </c>
      <c r="H370" s="55">
        <v>109.756</v>
      </c>
      <c r="I370" s="55"/>
      <c r="J370" s="55">
        <v>120.04562499999999</v>
      </c>
      <c r="K370" s="55">
        <v>219.512</v>
      </c>
      <c r="L370" s="128">
        <v>20</v>
      </c>
      <c r="M370" s="55">
        <v>73.670885725611996</v>
      </c>
      <c r="N370" s="55">
        <v>144.05474999999998</v>
      </c>
      <c r="O370" s="55">
        <v>192.07299999999998</v>
      </c>
      <c r="P370" s="55">
        <v>96.03649999999999</v>
      </c>
      <c r="Q370" s="55">
        <v>219.512</v>
      </c>
      <c r="R370" s="128">
        <v>20</v>
      </c>
      <c r="S370" s="55">
        <v>205.79249999999999</v>
      </c>
      <c r="T370" s="55">
        <v>137.19499999999999</v>
      </c>
      <c r="U370" s="55">
        <v>137.19499999999999</v>
      </c>
      <c r="V370" s="55">
        <v>246.95099999999999</v>
      </c>
      <c r="W370" s="55">
        <v>246.95099999999999</v>
      </c>
      <c r="X370" s="55">
        <v>137.19499999999999</v>
      </c>
      <c r="Y370" s="55">
        <v>82.316999999999993</v>
      </c>
      <c r="Z370" s="55">
        <v>219.512</v>
      </c>
      <c r="AA370" s="55">
        <v>205.79249999999999</v>
      </c>
      <c r="AB370" s="55">
        <v>219.512</v>
      </c>
      <c r="AC370" s="55">
        <v>246.95099999999999</v>
      </c>
      <c r="AD370" s="55">
        <v>219.512</v>
      </c>
      <c r="AE370" s="55">
        <v>246.95099999999999</v>
      </c>
      <c r="AF370" s="55">
        <v>45</v>
      </c>
      <c r="AG370" s="55">
        <v>120.04562499999999</v>
      </c>
      <c r="AH370" s="55">
        <v>246.95099999999999</v>
      </c>
      <c r="AI370" s="55">
        <v>73.670885725611996</v>
      </c>
      <c r="AJ370" s="55">
        <v>73.670885725611996</v>
      </c>
      <c r="AK370" s="55">
        <v>137.19499999999999</v>
      </c>
    </row>
    <row r="371" spans="1:37">
      <c r="A371" s="163"/>
      <c r="B371" s="67" t="s">
        <v>72</v>
      </c>
      <c r="C371" s="68"/>
      <c r="D371" s="69" t="s">
        <v>118</v>
      </c>
      <c r="E371" s="54"/>
      <c r="F371" s="55">
        <f t="shared" si="10"/>
        <v>0</v>
      </c>
      <c r="G371" s="55">
        <f t="shared" si="11"/>
        <v>0</v>
      </c>
      <c r="H371" s="55">
        <v>0</v>
      </c>
      <c r="I371" s="55"/>
      <c r="J371" s="55">
        <v>0</v>
      </c>
      <c r="K371" s="55">
        <v>0</v>
      </c>
      <c r="L371" s="128"/>
      <c r="M371" s="55"/>
      <c r="N371" s="55">
        <v>0</v>
      </c>
      <c r="O371" s="55">
        <v>0</v>
      </c>
      <c r="P371" s="55">
        <v>0</v>
      </c>
      <c r="Q371" s="55">
        <v>0</v>
      </c>
      <c r="R371" s="128"/>
      <c r="S371" s="55">
        <v>0</v>
      </c>
      <c r="T371" s="55">
        <v>0</v>
      </c>
      <c r="U371" s="55">
        <v>0</v>
      </c>
      <c r="V371" s="55">
        <v>0</v>
      </c>
      <c r="W371" s="55">
        <v>0</v>
      </c>
      <c r="X371" s="55">
        <v>0</v>
      </c>
      <c r="Y371" s="55">
        <v>0</v>
      </c>
      <c r="Z371" s="55">
        <v>0</v>
      </c>
      <c r="AA371" s="55">
        <v>0</v>
      </c>
      <c r="AB371" s="55">
        <v>0</v>
      </c>
      <c r="AC371" s="55">
        <v>0</v>
      </c>
      <c r="AD371" s="55">
        <v>0</v>
      </c>
      <c r="AE371" s="55">
        <v>0</v>
      </c>
      <c r="AF371" s="55"/>
      <c r="AG371" s="55">
        <v>0</v>
      </c>
      <c r="AH371" s="55">
        <v>0</v>
      </c>
      <c r="AI371" s="55">
        <v>0</v>
      </c>
      <c r="AJ371" s="55">
        <v>0</v>
      </c>
      <c r="AK371" s="55">
        <v>0</v>
      </c>
    </row>
    <row r="372" spans="1:37">
      <c r="A372" s="118">
        <v>192</v>
      </c>
      <c r="B372" s="83" t="s">
        <v>318</v>
      </c>
      <c r="C372" s="84">
        <v>97161</v>
      </c>
      <c r="D372" s="84" t="s">
        <v>161</v>
      </c>
      <c r="E372" s="54">
        <v>282</v>
      </c>
      <c r="F372" s="55">
        <f t="shared" si="10"/>
        <v>82.980990510080005</v>
      </c>
      <c r="G372" s="55">
        <f t="shared" si="11"/>
        <v>253.8</v>
      </c>
      <c r="H372" s="55">
        <v>112.80000000000001</v>
      </c>
      <c r="I372" s="55"/>
      <c r="J372" s="55">
        <v>123.37499999999999</v>
      </c>
      <c r="K372" s="55">
        <v>225.60000000000002</v>
      </c>
      <c r="L372" s="128">
        <v>98.88</v>
      </c>
      <c r="M372" s="55">
        <v>82.980990510080005</v>
      </c>
      <c r="N372" s="55">
        <v>148.04999999999998</v>
      </c>
      <c r="O372" s="55">
        <v>197.39999999999998</v>
      </c>
      <c r="P372" s="55">
        <v>98.699999999999989</v>
      </c>
      <c r="Q372" s="55">
        <v>225.60000000000002</v>
      </c>
      <c r="R372" s="128">
        <v>98.88</v>
      </c>
      <c r="S372" s="55">
        <v>211.5</v>
      </c>
      <c r="T372" s="55">
        <v>141</v>
      </c>
      <c r="U372" s="55">
        <v>141</v>
      </c>
      <c r="V372" s="55">
        <v>253.8</v>
      </c>
      <c r="W372" s="55">
        <v>253.8</v>
      </c>
      <c r="X372" s="55">
        <v>141</v>
      </c>
      <c r="Y372" s="55">
        <v>84.6</v>
      </c>
      <c r="Z372" s="55">
        <v>225.60000000000002</v>
      </c>
      <c r="AA372" s="55">
        <v>211.5</v>
      </c>
      <c r="AB372" s="55">
        <v>225.60000000000002</v>
      </c>
      <c r="AC372" s="55">
        <v>253.8</v>
      </c>
      <c r="AD372" s="55">
        <v>225.60000000000002</v>
      </c>
      <c r="AE372" s="55">
        <v>253.8</v>
      </c>
      <c r="AF372" s="55">
        <v>222.48</v>
      </c>
      <c r="AG372" s="55">
        <v>123.37499999999999</v>
      </c>
      <c r="AH372" s="55">
        <v>253.8</v>
      </c>
      <c r="AI372" s="55">
        <v>82.980990510080005</v>
      </c>
      <c r="AJ372" s="55">
        <v>82.980990510080005</v>
      </c>
      <c r="AK372" s="55">
        <v>141</v>
      </c>
    </row>
    <row r="373" spans="1:37">
      <c r="A373" s="162">
        <v>193</v>
      </c>
      <c r="B373" s="85" t="s">
        <v>319</v>
      </c>
      <c r="C373" s="86" t="s">
        <v>320</v>
      </c>
      <c r="D373" s="164" t="s">
        <v>81</v>
      </c>
      <c r="E373" s="54">
        <v>228.7</v>
      </c>
      <c r="F373" s="55">
        <f t="shared" si="10"/>
        <v>22.484000000000002</v>
      </c>
      <c r="G373" s="55">
        <f t="shared" si="11"/>
        <v>205.82999999999998</v>
      </c>
      <c r="H373" s="55">
        <v>91.48</v>
      </c>
      <c r="I373" s="55"/>
      <c r="J373" s="55">
        <v>100.05624999999998</v>
      </c>
      <c r="K373" s="55">
        <v>182.96</v>
      </c>
      <c r="L373" s="128"/>
      <c r="M373" s="55">
        <v>22.484000000000002</v>
      </c>
      <c r="N373" s="55">
        <v>120.06749999999998</v>
      </c>
      <c r="O373" s="55">
        <v>160.08999999999997</v>
      </c>
      <c r="P373" s="55">
        <v>80.044999999999987</v>
      </c>
      <c r="Q373" s="55">
        <v>182.96</v>
      </c>
      <c r="R373" s="128"/>
      <c r="S373" s="55">
        <v>171.52499999999998</v>
      </c>
      <c r="T373" s="55">
        <v>114.35</v>
      </c>
      <c r="U373" s="55">
        <v>114.35</v>
      </c>
      <c r="V373" s="55">
        <v>205.82999999999998</v>
      </c>
      <c r="W373" s="55">
        <v>205.82999999999998</v>
      </c>
      <c r="X373" s="55">
        <v>114.35</v>
      </c>
      <c r="Y373" s="55">
        <v>68.61</v>
      </c>
      <c r="Z373" s="55">
        <v>182.96</v>
      </c>
      <c r="AA373" s="55">
        <v>171.52499999999998</v>
      </c>
      <c r="AB373" s="55">
        <v>182.96</v>
      </c>
      <c r="AC373" s="55">
        <v>205.82999999999998</v>
      </c>
      <c r="AD373" s="55">
        <v>182.96</v>
      </c>
      <c r="AE373" s="55">
        <v>205.82999999999998</v>
      </c>
      <c r="AF373" s="55"/>
      <c r="AG373" s="55">
        <v>100.05624999999998</v>
      </c>
      <c r="AH373" s="55">
        <v>205.82999999999998</v>
      </c>
      <c r="AI373" s="55">
        <v>22.484000000000002</v>
      </c>
      <c r="AJ373" s="55">
        <v>22.484000000000002</v>
      </c>
      <c r="AK373" s="55">
        <v>114.35</v>
      </c>
    </row>
    <row r="374" spans="1:37">
      <c r="A374" s="163"/>
      <c r="B374" s="81" t="s">
        <v>83</v>
      </c>
      <c r="C374" s="82">
        <v>36415</v>
      </c>
      <c r="D374" s="165"/>
      <c r="E374" s="54">
        <v>12.75</v>
      </c>
      <c r="F374" s="55">
        <f t="shared" si="10"/>
        <v>3.0750000000000002</v>
      </c>
      <c r="G374" s="55">
        <f t="shared" si="11"/>
        <v>11.475</v>
      </c>
      <c r="H374" s="55">
        <v>5.1000000000000005</v>
      </c>
      <c r="I374" s="55"/>
      <c r="J374" s="55">
        <v>5.5781249999999991</v>
      </c>
      <c r="K374" s="55">
        <v>10.200000000000001</v>
      </c>
      <c r="L374" s="128"/>
      <c r="M374" s="55">
        <v>3.0750000000000002</v>
      </c>
      <c r="N374" s="55">
        <v>6.6937499999999996</v>
      </c>
      <c r="O374" s="55">
        <v>8.9249999999999989</v>
      </c>
      <c r="P374" s="55">
        <v>4.4624999999999995</v>
      </c>
      <c r="Q374" s="55">
        <v>10.200000000000001</v>
      </c>
      <c r="R374" s="128"/>
      <c r="S374" s="55">
        <v>9.5625</v>
      </c>
      <c r="T374" s="55">
        <v>6.375</v>
      </c>
      <c r="U374" s="55">
        <v>6.375</v>
      </c>
      <c r="V374" s="55">
        <v>11.475</v>
      </c>
      <c r="W374" s="55">
        <v>11.475</v>
      </c>
      <c r="X374" s="55">
        <v>6.375</v>
      </c>
      <c r="Y374" s="55">
        <v>3.8249999999999997</v>
      </c>
      <c r="Z374" s="55">
        <v>10.200000000000001</v>
      </c>
      <c r="AA374" s="55">
        <v>9.5625</v>
      </c>
      <c r="AB374" s="55">
        <v>10.200000000000001</v>
      </c>
      <c r="AC374" s="55">
        <v>11.475</v>
      </c>
      <c r="AD374" s="55">
        <v>10.200000000000001</v>
      </c>
      <c r="AE374" s="55">
        <v>11.475</v>
      </c>
      <c r="AF374" s="55"/>
      <c r="AG374" s="55">
        <v>5.5781249999999991</v>
      </c>
      <c r="AH374" s="55">
        <v>11.475</v>
      </c>
      <c r="AI374" s="55">
        <v>3.0750000000000002</v>
      </c>
      <c r="AJ374" s="55">
        <v>3.0750000000000002</v>
      </c>
      <c r="AK374" s="55">
        <v>6.375</v>
      </c>
    </row>
    <row r="375" spans="1:37">
      <c r="A375" s="162">
        <v>194</v>
      </c>
      <c r="B375" s="90" t="s">
        <v>321</v>
      </c>
      <c r="C375" s="91">
        <v>46040</v>
      </c>
      <c r="D375" s="91" t="s">
        <v>123</v>
      </c>
      <c r="E375" s="54">
        <v>2595</v>
      </c>
      <c r="F375" s="55">
        <f t="shared" si="10"/>
        <v>250</v>
      </c>
      <c r="G375" s="55">
        <f t="shared" si="11"/>
        <v>2335.5</v>
      </c>
      <c r="H375" s="55">
        <v>1038</v>
      </c>
      <c r="I375" s="55"/>
      <c r="J375" s="55">
        <v>1135.3124999999998</v>
      </c>
      <c r="K375" s="55">
        <v>2076</v>
      </c>
      <c r="L375" s="128">
        <v>250</v>
      </c>
      <c r="M375" s="55">
        <v>980</v>
      </c>
      <c r="N375" s="55">
        <v>1362.3749999999998</v>
      </c>
      <c r="O375" s="55">
        <v>1816.4999999999998</v>
      </c>
      <c r="P375" s="55">
        <v>908.24999999999989</v>
      </c>
      <c r="Q375" s="55">
        <v>2076</v>
      </c>
      <c r="R375" s="128">
        <v>250</v>
      </c>
      <c r="S375" s="55">
        <v>1946.25</v>
      </c>
      <c r="T375" s="55">
        <v>1297.5</v>
      </c>
      <c r="U375" s="55">
        <v>1297.5</v>
      </c>
      <c r="V375" s="55">
        <v>2335.5</v>
      </c>
      <c r="W375" s="55">
        <v>2335.5</v>
      </c>
      <c r="X375" s="55">
        <v>1297.5</v>
      </c>
      <c r="Y375" s="55">
        <v>778.5</v>
      </c>
      <c r="Z375" s="55">
        <v>2076</v>
      </c>
      <c r="AA375" s="55">
        <v>1946.25</v>
      </c>
      <c r="AB375" s="55">
        <v>2076</v>
      </c>
      <c r="AC375" s="55">
        <v>2335.5</v>
      </c>
      <c r="AD375" s="55">
        <v>2076</v>
      </c>
      <c r="AE375" s="55">
        <v>2335.5</v>
      </c>
      <c r="AF375" s="55">
        <v>562.5</v>
      </c>
      <c r="AG375" s="55">
        <v>1135.3124999999998</v>
      </c>
      <c r="AH375" s="55">
        <v>2335.5</v>
      </c>
      <c r="AI375" s="55">
        <v>980</v>
      </c>
      <c r="AJ375" s="55">
        <v>980</v>
      </c>
      <c r="AK375" s="55">
        <v>1297.5</v>
      </c>
    </row>
    <row r="376" spans="1:37">
      <c r="A376" s="171"/>
      <c r="B376" s="62" t="s">
        <v>134</v>
      </c>
      <c r="C376" s="92" t="s">
        <v>65</v>
      </c>
      <c r="D376" s="66" t="s">
        <v>135</v>
      </c>
      <c r="E376" s="93" t="s">
        <v>9572</v>
      </c>
      <c r="F376" s="55">
        <f t="shared" si="10"/>
        <v>0</v>
      </c>
      <c r="G376" s="55">
        <f t="shared" si="11"/>
        <v>0</v>
      </c>
      <c r="H376" s="55"/>
      <c r="I376" s="55"/>
      <c r="J376" s="55"/>
      <c r="K376" s="55"/>
      <c r="L376" s="128"/>
      <c r="M376" s="55"/>
      <c r="N376" s="55"/>
      <c r="O376" s="55"/>
      <c r="P376" s="55"/>
      <c r="Q376" s="55"/>
      <c r="R376" s="128"/>
      <c r="S376" s="55"/>
      <c r="T376" s="55"/>
      <c r="U376" s="55"/>
      <c r="V376" s="55"/>
      <c r="W376" s="55"/>
      <c r="X376" s="55"/>
      <c r="Y376" s="55"/>
      <c r="Z376" s="55"/>
      <c r="AA376" s="55"/>
      <c r="AB376" s="55"/>
      <c r="AC376" s="55"/>
      <c r="AD376" s="55"/>
      <c r="AE376" s="55"/>
      <c r="AF376" s="55"/>
      <c r="AG376" s="55"/>
      <c r="AH376" s="55"/>
      <c r="AI376" s="55"/>
      <c r="AJ376" s="55"/>
      <c r="AK376" s="55"/>
    </row>
    <row r="377" spans="1:37">
      <c r="A377" s="163"/>
      <c r="B377" s="81" t="s">
        <v>72</v>
      </c>
      <c r="C377" s="82">
        <v>46040</v>
      </c>
      <c r="D377" s="82" t="s">
        <v>129</v>
      </c>
      <c r="E377" s="54">
        <v>2595</v>
      </c>
      <c r="F377" s="55">
        <f t="shared" si="10"/>
        <v>73.260000000000005</v>
      </c>
      <c r="G377" s="55">
        <f t="shared" si="11"/>
        <v>2335.5</v>
      </c>
      <c r="H377" s="55">
        <v>1038</v>
      </c>
      <c r="I377" s="55"/>
      <c r="J377" s="55">
        <v>1135.3124999999998</v>
      </c>
      <c r="K377" s="55">
        <v>2076</v>
      </c>
      <c r="L377" s="128">
        <v>73.260000000000005</v>
      </c>
      <c r="M377" s="55">
        <v>665.02</v>
      </c>
      <c r="N377" s="55">
        <v>1362.3749999999998</v>
      </c>
      <c r="O377" s="55">
        <v>1816.4999999999998</v>
      </c>
      <c r="P377" s="55">
        <v>908.24999999999989</v>
      </c>
      <c r="Q377" s="55">
        <v>2076</v>
      </c>
      <c r="R377" s="128">
        <v>73.260000000000005</v>
      </c>
      <c r="S377" s="55">
        <v>1946.25</v>
      </c>
      <c r="T377" s="55">
        <v>1297.5</v>
      </c>
      <c r="U377" s="55">
        <v>1297.5</v>
      </c>
      <c r="V377" s="55">
        <v>2335.5</v>
      </c>
      <c r="W377" s="55">
        <v>2335.5</v>
      </c>
      <c r="X377" s="55">
        <v>1297.5</v>
      </c>
      <c r="Y377" s="55">
        <v>778.5</v>
      </c>
      <c r="Z377" s="55">
        <v>2076</v>
      </c>
      <c r="AA377" s="55">
        <v>1946.25</v>
      </c>
      <c r="AB377" s="55">
        <v>2076</v>
      </c>
      <c r="AC377" s="55">
        <v>2335.5</v>
      </c>
      <c r="AD377" s="55">
        <v>2076</v>
      </c>
      <c r="AE377" s="55">
        <v>2335.5</v>
      </c>
      <c r="AF377" s="55">
        <v>164.83500000000001</v>
      </c>
      <c r="AG377" s="55">
        <v>1135.3124999999998</v>
      </c>
      <c r="AH377" s="55">
        <v>2335.5</v>
      </c>
      <c r="AI377" s="55">
        <v>665.02</v>
      </c>
      <c r="AJ377" s="55">
        <v>665.02</v>
      </c>
      <c r="AK377" s="55">
        <v>1297.5</v>
      </c>
    </row>
    <row r="378" spans="1:37">
      <c r="A378" s="162">
        <v>195</v>
      </c>
      <c r="B378" s="85" t="s">
        <v>322</v>
      </c>
      <c r="C378" s="86">
        <v>87088</v>
      </c>
      <c r="D378" s="164" t="s">
        <v>81</v>
      </c>
      <c r="E378" s="54">
        <v>115.12</v>
      </c>
      <c r="F378" s="55">
        <f t="shared" si="10"/>
        <v>9.8889999999999993</v>
      </c>
      <c r="G378" s="55">
        <f t="shared" si="11"/>
        <v>103.608</v>
      </c>
      <c r="H378" s="55">
        <v>46.048000000000002</v>
      </c>
      <c r="I378" s="55"/>
      <c r="J378" s="55">
        <v>50.365000000000002</v>
      </c>
      <c r="K378" s="55">
        <v>92.096000000000004</v>
      </c>
      <c r="L378" s="128">
        <v>11.55</v>
      </c>
      <c r="M378" s="55">
        <v>9.8889999999999993</v>
      </c>
      <c r="N378" s="55">
        <v>60.438000000000002</v>
      </c>
      <c r="O378" s="55">
        <v>80.584000000000003</v>
      </c>
      <c r="P378" s="55">
        <v>40.292000000000002</v>
      </c>
      <c r="Q378" s="55">
        <v>92.096000000000004</v>
      </c>
      <c r="R378" s="128">
        <v>11.55</v>
      </c>
      <c r="S378" s="55">
        <v>86.34</v>
      </c>
      <c r="T378" s="55">
        <v>57.56</v>
      </c>
      <c r="U378" s="55">
        <v>57.56</v>
      </c>
      <c r="V378" s="55">
        <v>103.608</v>
      </c>
      <c r="W378" s="55">
        <v>103.608</v>
      </c>
      <c r="X378" s="55">
        <v>57.56</v>
      </c>
      <c r="Y378" s="55">
        <v>34.536000000000001</v>
      </c>
      <c r="Z378" s="55">
        <v>92.096000000000004</v>
      </c>
      <c r="AA378" s="55">
        <v>86.34</v>
      </c>
      <c r="AB378" s="55">
        <v>92.096000000000004</v>
      </c>
      <c r="AC378" s="55">
        <v>103.608</v>
      </c>
      <c r="AD378" s="55">
        <v>92.096000000000004</v>
      </c>
      <c r="AE378" s="55">
        <v>103.608</v>
      </c>
      <c r="AF378" s="55">
        <v>25.987500000000001</v>
      </c>
      <c r="AG378" s="55">
        <v>50.365000000000002</v>
      </c>
      <c r="AH378" s="55">
        <v>103.608</v>
      </c>
      <c r="AI378" s="55">
        <v>9.8889999999999993</v>
      </c>
      <c r="AJ378" s="55">
        <v>9.8889999999999993</v>
      </c>
      <c r="AK378" s="55">
        <v>57.56</v>
      </c>
    </row>
    <row r="379" spans="1:37">
      <c r="A379" s="163"/>
      <c r="B379" s="81" t="s">
        <v>83</v>
      </c>
      <c r="C379" s="82">
        <v>36415</v>
      </c>
      <c r="D379" s="165"/>
      <c r="E379" s="54">
        <v>12.75</v>
      </c>
      <c r="F379" s="55">
        <f t="shared" si="10"/>
        <v>3.0750000000000002</v>
      </c>
      <c r="G379" s="55">
        <f t="shared" si="11"/>
        <v>11.475</v>
      </c>
      <c r="H379" s="55">
        <v>5.1000000000000005</v>
      </c>
      <c r="I379" s="55"/>
      <c r="J379" s="55">
        <v>5.5781249999999991</v>
      </c>
      <c r="K379" s="55">
        <v>10.200000000000001</v>
      </c>
      <c r="L379" s="128"/>
      <c r="M379" s="55">
        <v>3.0750000000000002</v>
      </c>
      <c r="N379" s="55">
        <v>6.6937499999999996</v>
      </c>
      <c r="O379" s="55">
        <v>8.9249999999999989</v>
      </c>
      <c r="P379" s="55">
        <v>4.4624999999999995</v>
      </c>
      <c r="Q379" s="55">
        <v>10.200000000000001</v>
      </c>
      <c r="R379" s="128"/>
      <c r="S379" s="55">
        <v>9.5625</v>
      </c>
      <c r="T379" s="55">
        <v>6.375</v>
      </c>
      <c r="U379" s="55">
        <v>6.375</v>
      </c>
      <c r="V379" s="55">
        <v>11.475</v>
      </c>
      <c r="W379" s="55">
        <v>11.475</v>
      </c>
      <c r="X379" s="55">
        <v>6.375</v>
      </c>
      <c r="Y379" s="55">
        <v>3.8249999999999997</v>
      </c>
      <c r="Z379" s="55">
        <v>10.200000000000001</v>
      </c>
      <c r="AA379" s="55">
        <v>9.5625</v>
      </c>
      <c r="AB379" s="55">
        <v>10.200000000000001</v>
      </c>
      <c r="AC379" s="55">
        <v>11.475</v>
      </c>
      <c r="AD379" s="55">
        <v>10.200000000000001</v>
      </c>
      <c r="AE379" s="55">
        <v>11.475</v>
      </c>
      <c r="AF379" s="55"/>
      <c r="AG379" s="55">
        <v>5.5781249999999991</v>
      </c>
      <c r="AH379" s="55">
        <v>11.475</v>
      </c>
      <c r="AI379" s="55">
        <v>3.0750000000000002</v>
      </c>
      <c r="AJ379" s="55">
        <v>3.0750000000000002</v>
      </c>
      <c r="AK379" s="55">
        <v>6.375</v>
      </c>
    </row>
    <row r="380" spans="1:37">
      <c r="A380" s="162">
        <v>196</v>
      </c>
      <c r="B380" s="85" t="s">
        <v>323</v>
      </c>
      <c r="C380" s="86" t="s">
        <v>324</v>
      </c>
      <c r="D380" s="86" t="s">
        <v>123</v>
      </c>
      <c r="E380" s="54">
        <v>157.11000000000001</v>
      </c>
      <c r="F380" s="55">
        <f t="shared" si="10"/>
        <v>21.218229387463701</v>
      </c>
      <c r="G380" s="55">
        <f t="shared" si="11"/>
        <v>141.39900000000003</v>
      </c>
      <c r="H380" s="55">
        <v>62.844000000000008</v>
      </c>
      <c r="I380" s="55"/>
      <c r="J380" s="55">
        <v>68.735624999999999</v>
      </c>
      <c r="K380" s="55">
        <v>125.68800000000002</v>
      </c>
      <c r="L380" s="128"/>
      <c r="M380" s="55">
        <v>21.218229387463701</v>
      </c>
      <c r="N380" s="55">
        <v>82.48275000000001</v>
      </c>
      <c r="O380" s="55">
        <v>109.977</v>
      </c>
      <c r="P380" s="55">
        <v>54.988500000000002</v>
      </c>
      <c r="Q380" s="55">
        <v>125.68800000000002</v>
      </c>
      <c r="R380" s="128"/>
      <c r="S380" s="55">
        <v>117.83250000000001</v>
      </c>
      <c r="T380" s="55">
        <v>78.555000000000007</v>
      </c>
      <c r="U380" s="55">
        <v>78.555000000000007</v>
      </c>
      <c r="V380" s="55">
        <v>141.39900000000003</v>
      </c>
      <c r="W380" s="55">
        <v>141.39900000000003</v>
      </c>
      <c r="X380" s="55">
        <v>78.555000000000007</v>
      </c>
      <c r="Y380" s="55">
        <v>47.133000000000003</v>
      </c>
      <c r="Z380" s="55">
        <v>125.68800000000002</v>
      </c>
      <c r="AA380" s="55">
        <v>117.83250000000001</v>
      </c>
      <c r="AB380" s="55">
        <v>125.68800000000002</v>
      </c>
      <c r="AC380" s="55">
        <v>141.39900000000003</v>
      </c>
      <c r="AD380" s="55">
        <v>125.68800000000002</v>
      </c>
      <c r="AE380" s="55">
        <v>141.39900000000003</v>
      </c>
      <c r="AF380" s="55"/>
      <c r="AG380" s="55">
        <v>68.735624999999999</v>
      </c>
      <c r="AH380" s="55">
        <v>141.39900000000003</v>
      </c>
      <c r="AI380" s="55">
        <v>21.218229387463701</v>
      </c>
      <c r="AJ380" s="55">
        <v>21.218229387463701</v>
      </c>
      <c r="AK380" s="55">
        <v>78.555000000000007</v>
      </c>
    </row>
    <row r="381" spans="1:37">
      <c r="A381" s="163"/>
      <c r="B381" s="81" t="s">
        <v>207</v>
      </c>
      <c r="C381" s="82"/>
      <c r="D381" s="82" t="s">
        <v>135</v>
      </c>
      <c r="E381" s="54">
        <v>12</v>
      </c>
      <c r="F381" s="55">
        <f t="shared" si="10"/>
        <v>3.5999999999999996</v>
      </c>
      <c r="G381" s="55">
        <f t="shared" si="11"/>
        <v>10.8</v>
      </c>
      <c r="H381" s="55">
        <v>4.8000000000000007</v>
      </c>
      <c r="I381" s="55"/>
      <c r="J381" s="55">
        <v>5.2499999999999991</v>
      </c>
      <c r="K381" s="55">
        <v>9.6000000000000014</v>
      </c>
      <c r="L381" s="128"/>
      <c r="M381" s="55"/>
      <c r="N381" s="55">
        <v>6.2999999999999989</v>
      </c>
      <c r="O381" s="55">
        <v>8.3999999999999986</v>
      </c>
      <c r="P381" s="55">
        <v>4.1999999999999993</v>
      </c>
      <c r="Q381" s="55">
        <v>9.6000000000000014</v>
      </c>
      <c r="R381" s="128"/>
      <c r="S381" s="55">
        <v>9</v>
      </c>
      <c r="T381" s="55">
        <v>6</v>
      </c>
      <c r="U381" s="55">
        <v>6</v>
      </c>
      <c r="V381" s="55">
        <v>10.8</v>
      </c>
      <c r="W381" s="55">
        <v>10.8</v>
      </c>
      <c r="X381" s="55">
        <v>6</v>
      </c>
      <c r="Y381" s="55">
        <v>3.5999999999999996</v>
      </c>
      <c r="Z381" s="55">
        <v>9.6000000000000014</v>
      </c>
      <c r="AA381" s="55">
        <v>9</v>
      </c>
      <c r="AB381" s="55">
        <v>9.6000000000000014</v>
      </c>
      <c r="AC381" s="55">
        <v>10.8</v>
      </c>
      <c r="AD381" s="55">
        <v>9.6000000000000014</v>
      </c>
      <c r="AE381" s="55">
        <v>10.8</v>
      </c>
      <c r="AF381" s="55"/>
      <c r="AG381" s="55">
        <v>5.2499999999999991</v>
      </c>
      <c r="AH381" s="55">
        <v>10.8</v>
      </c>
      <c r="AI381" s="55"/>
      <c r="AJ381" s="55"/>
      <c r="AK381" s="55">
        <v>6</v>
      </c>
    </row>
    <row r="382" spans="1:37">
      <c r="A382" s="119">
        <v>197</v>
      </c>
      <c r="B382" s="88" t="s">
        <v>325</v>
      </c>
      <c r="C382" s="89">
        <v>97162</v>
      </c>
      <c r="D382" s="89" t="s">
        <v>161</v>
      </c>
      <c r="E382" s="54">
        <v>282</v>
      </c>
      <c r="F382" s="55">
        <f t="shared" si="10"/>
        <v>82.980990510080005</v>
      </c>
      <c r="G382" s="55">
        <f t="shared" si="11"/>
        <v>333.71999999999997</v>
      </c>
      <c r="H382" s="55">
        <v>112.80000000000001</v>
      </c>
      <c r="I382" s="55"/>
      <c r="J382" s="55">
        <v>123.37499999999999</v>
      </c>
      <c r="K382" s="55">
        <v>225.60000000000002</v>
      </c>
      <c r="L382" s="128">
        <v>148.32</v>
      </c>
      <c r="M382" s="55">
        <v>82.980990510080005</v>
      </c>
      <c r="N382" s="55">
        <v>148.04999999999998</v>
      </c>
      <c r="O382" s="55">
        <v>197.39999999999998</v>
      </c>
      <c r="P382" s="55">
        <v>98.699999999999989</v>
      </c>
      <c r="Q382" s="55">
        <v>225.60000000000002</v>
      </c>
      <c r="R382" s="128">
        <v>148.32</v>
      </c>
      <c r="S382" s="55">
        <v>211.5</v>
      </c>
      <c r="T382" s="55">
        <v>141</v>
      </c>
      <c r="U382" s="55">
        <v>141</v>
      </c>
      <c r="V382" s="55">
        <v>253.8</v>
      </c>
      <c r="W382" s="55">
        <v>253.8</v>
      </c>
      <c r="X382" s="55">
        <v>141</v>
      </c>
      <c r="Y382" s="55">
        <v>84.6</v>
      </c>
      <c r="Z382" s="55">
        <v>225.60000000000002</v>
      </c>
      <c r="AA382" s="55">
        <v>211.5</v>
      </c>
      <c r="AB382" s="55">
        <v>225.60000000000002</v>
      </c>
      <c r="AC382" s="55">
        <v>253.8</v>
      </c>
      <c r="AD382" s="55">
        <v>225.60000000000002</v>
      </c>
      <c r="AE382" s="55">
        <v>253.8</v>
      </c>
      <c r="AF382" s="55">
        <v>333.71999999999997</v>
      </c>
      <c r="AG382" s="55">
        <v>123.37499999999999</v>
      </c>
      <c r="AH382" s="55">
        <v>253.8</v>
      </c>
      <c r="AI382" s="55">
        <v>82.980990510080005</v>
      </c>
      <c r="AJ382" s="55">
        <v>82.980990510080005</v>
      </c>
      <c r="AK382" s="55">
        <v>141</v>
      </c>
    </row>
    <row r="383" spans="1:37">
      <c r="A383" s="118">
        <v>198</v>
      </c>
      <c r="B383" s="83" t="s">
        <v>326</v>
      </c>
      <c r="C383" s="84">
        <v>96365</v>
      </c>
      <c r="D383" s="84" t="s">
        <v>123</v>
      </c>
      <c r="E383" s="54">
        <v>620</v>
      </c>
      <c r="F383" s="55">
        <f t="shared" si="10"/>
        <v>90.58</v>
      </c>
      <c r="G383" s="55">
        <f t="shared" si="11"/>
        <v>558</v>
      </c>
      <c r="H383" s="55">
        <v>248</v>
      </c>
      <c r="I383" s="55"/>
      <c r="J383" s="55">
        <v>271.25</v>
      </c>
      <c r="K383" s="55">
        <v>496</v>
      </c>
      <c r="L383" s="128">
        <v>90.58</v>
      </c>
      <c r="M383" s="55">
        <v>169.61158971166901</v>
      </c>
      <c r="N383" s="55">
        <v>325.5</v>
      </c>
      <c r="O383" s="55">
        <v>434</v>
      </c>
      <c r="P383" s="55">
        <v>217</v>
      </c>
      <c r="Q383" s="55">
        <v>496</v>
      </c>
      <c r="R383" s="128">
        <v>90.58</v>
      </c>
      <c r="S383" s="55">
        <v>465</v>
      </c>
      <c r="T383" s="55">
        <v>310</v>
      </c>
      <c r="U383" s="55">
        <v>310</v>
      </c>
      <c r="V383" s="55">
        <v>558</v>
      </c>
      <c r="W383" s="55">
        <v>558</v>
      </c>
      <c r="X383" s="55">
        <v>310</v>
      </c>
      <c r="Y383" s="55">
        <v>186</v>
      </c>
      <c r="Z383" s="55">
        <v>496</v>
      </c>
      <c r="AA383" s="55">
        <v>465</v>
      </c>
      <c r="AB383" s="55">
        <v>496</v>
      </c>
      <c r="AC383" s="55">
        <v>558</v>
      </c>
      <c r="AD383" s="55">
        <v>496</v>
      </c>
      <c r="AE383" s="55">
        <v>558</v>
      </c>
      <c r="AF383" s="55">
        <v>203.80500000000001</v>
      </c>
      <c r="AG383" s="55">
        <v>271.25</v>
      </c>
      <c r="AH383" s="55">
        <v>558</v>
      </c>
      <c r="AI383" s="55">
        <v>169.61158971166901</v>
      </c>
      <c r="AJ383" s="55">
        <v>169.61158971166901</v>
      </c>
      <c r="AK383" s="55">
        <v>310</v>
      </c>
    </row>
    <row r="384" spans="1:37">
      <c r="A384" s="162">
        <v>199</v>
      </c>
      <c r="B384" s="85" t="s">
        <v>327</v>
      </c>
      <c r="C384" s="86">
        <v>86885</v>
      </c>
      <c r="D384" s="164" t="s">
        <v>81</v>
      </c>
      <c r="E384" s="54">
        <v>472</v>
      </c>
      <c r="F384" s="55">
        <f t="shared" si="10"/>
        <v>8.16</v>
      </c>
      <c r="G384" s="55">
        <f t="shared" si="11"/>
        <v>424.8</v>
      </c>
      <c r="H384" s="55">
        <v>188.8</v>
      </c>
      <c r="I384" s="55"/>
      <c r="J384" s="55">
        <v>206.5</v>
      </c>
      <c r="K384" s="55">
        <v>377.6</v>
      </c>
      <c r="L384" s="128">
        <v>8.16</v>
      </c>
      <c r="M384" s="55">
        <v>130.55238490418799</v>
      </c>
      <c r="N384" s="55">
        <v>247.79999999999998</v>
      </c>
      <c r="O384" s="55">
        <v>330.4</v>
      </c>
      <c r="P384" s="55">
        <v>165.2</v>
      </c>
      <c r="Q384" s="55">
        <v>377.6</v>
      </c>
      <c r="R384" s="128">
        <v>8.16</v>
      </c>
      <c r="S384" s="55">
        <v>354</v>
      </c>
      <c r="T384" s="55">
        <v>236</v>
      </c>
      <c r="U384" s="55">
        <v>236</v>
      </c>
      <c r="V384" s="55">
        <v>424.8</v>
      </c>
      <c r="W384" s="55">
        <v>424.8</v>
      </c>
      <c r="X384" s="55">
        <v>236</v>
      </c>
      <c r="Y384" s="55">
        <v>141.6</v>
      </c>
      <c r="Z384" s="55">
        <v>377.6</v>
      </c>
      <c r="AA384" s="55">
        <v>354</v>
      </c>
      <c r="AB384" s="55">
        <v>377.6</v>
      </c>
      <c r="AC384" s="55">
        <v>424.8</v>
      </c>
      <c r="AD384" s="55">
        <v>377.6</v>
      </c>
      <c r="AE384" s="55">
        <v>424.8</v>
      </c>
      <c r="AF384" s="55">
        <v>18.36</v>
      </c>
      <c r="AG384" s="55">
        <v>206.5</v>
      </c>
      <c r="AH384" s="55">
        <v>424.8</v>
      </c>
      <c r="AI384" s="55">
        <v>130.55238490418799</v>
      </c>
      <c r="AJ384" s="55">
        <v>130.55238490418799</v>
      </c>
      <c r="AK384" s="55">
        <v>236</v>
      </c>
    </row>
    <row r="385" spans="1:37">
      <c r="A385" s="163"/>
      <c r="B385" s="81" t="s">
        <v>83</v>
      </c>
      <c r="C385" s="82">
        <v>36415</v>
      </c>
      <c r="D385" s="165"/>
      <c r="E385" s="54">
        <v>12.75</v>
      </c>
      <c r="F385" s="55">
        <f t="shared" si="10"/>
        <v>3.0750000000000002</v>
      </c>
      <c r="G385" s="55">
        <f t="shared" si="11"/>
        <v>11.475</v>
      </c>
      <c r="H385" s="55">
        <v>5.1000000000000005</v>
      </c>
      <c r="I385" s="55"/>
      <c r="J385" s="55">
        <v>5.5781249999999991</v>
      </c>
      <c r="K385" s="55">
        <v>10.200000000000001</v>
      </c>
      <c r="L385" s="128"/>
      <c r="M385" s="55">
        <v>3.0750000000000002</v>
      </c>
      <c r="N385" s="55">
        <v>6.6937499999999996</v>
      </c>
      <c r="O385" s="55">
        <v>8.9249999999999989</v>
      </c>
      <c r="P385" s="55">
        <v>4.4624999999999995</v>
      </c>
      <c r="Q385" s="55">
        <v>10.200000000000001</v>
      </c>
      <c r="R385" s="128"/>
      <c r="S385" s="55">
        <v>9.5625</v>
      </c>
      <c r="T385" s="55">
        <v>6.375</v>
      </c>
      <c r="U385" s="55">
        <v>6.375</v>
      </c>
      <c r="V385" s="55">
        <v>11.475</v>
      </c>
      <c r="W385" s="55">
        <v>11.475</v>
      </c>
      <c r="X385" s="55">
        <v>6.375</v>
      </c>
      <c r="Y385" s="55">
        <v>3.8249999999999997</v>
      </c>
      <c r="Z385" s="55">
        <v>10.200000000000001</v>
      </c>
      <c r="AA385" s="55">
        <v>9.5625</v>
      </c>
      <c r="AB385" s="55">
        <v>10.200000000000001</v>
      </c>
      <c r="AC385" s="55">
        <v>11.475</v>
      </c>
      <c r="AD385" s="55">
        <v>10.200000000000001</v>
      </c>
      <c r="AE385" s="55">
        <v>11.475</v>
      </c>
      <c r="AF385" s="55"/>
      <c r="AG385" s="55">
        <v>5.5781249999999991</v>
      </c>
      <c r="AH385" s="55">
        <v>11.475</v>
      </c>
      <c r="AI385" s="55">
        <v>3.0750000000000002</v>
      </c>
      <c r="AJ385" s="55">
        <v>3.0750000000000002</v>
      </c>
      <c r="AK385" s="55">
        <v>6.375</v>
      </c>
    </row>
    <row r="386" spans="1:37">
      <c r="A386" s="172">
        <v>200</v>
      </c>
      <c r="B386" s="85" t="s">
        <v>328</v>
      </c>
      <c r="C386" s="86">
        <v>99284</v>
      </c>
      <c r="D386" s="86" t="s">
        <v>123</v>
      </c>
      <c r="E386" s="54">
        <v>1200</v>
      </c>
      <c r="F386" s="55">
        <f t="shared" si="10"/>
        <v>360</v>
      </c>
      <c r="G386" s="55">
        <f t="shared" si="11"/>
        <v>1080</v>
      </c>
      <c r="H386" s="55">
        <v>480</v>
      </c>
      <c r="I386" s="55"/>
      <c r="J386" s="55">
        <v>525</v>
      </c>
      <c r="K386" s="55">
        <v>960</v>
      </c>
      <c r="L386" s="128"/>
      <c r="M386" s="55"/>
      <c r="N386" s="55">
        <v>630</v>
      </c>
      <c r="O386" s="55">
        <v>840</v>
      </c>
      <c r="P386" s="55">
        <v>420</v>
      </c>
      <c r="Q386" s="55">
        <v>960</v>
      </c>
      <c r="R386" s="128"/>
      <c r="S386" s="55">
        <v>900</v>
      </c>
      <c r="T386" s="55">
        <v>600</v>
      </c>
      <c r="U386" s="55">
        <v>600</v>
      </c>
      <c r="V386" s="55">
        <v>1080</v>
      </c>
      <c r="W386" s="55">
        <v>1080</v>
      </c>
      <c r="X386" s="55">
        <v>600</v>
      </c>
      <c r="Y386" s="55">
        <v>360</v>
      </c>
      <c r="Z386" s="55">
        <v>960</v>
      </c>
      <c r="AA386" s="55">
        <v>900</v>
      </c>
      <c r="AB386" s="55">
        <v>960</v>
      </c>
      <c r="AC386" s="55">
        <v>1080</v>
      </c>
      <c r="AD386" s="55">
        <v>960</v>
      </c>
      <c r="AE386" s="55">
        <v>1080</v>
      </c>
      <c r="AF386" s="55"/>
      <c r="AG386" s="55">
        <v>525</v>
      </c>
      <c r="AH386" s="55">
        <v>1080</v>
      </c>
      <c r="AI386" s="55"/>
      <c r="AJ386" s="55"/>
      <c r="AK386" s="55">
        <v>600</v>
      </c>
    </row>
    <row r="387" spans="1:37">
      <c r="A387" s="173"/>
      <c r="B387" s="81" t="s">
        <v>134</v>
      </c>
      <c r="C387" s="82" t="s">
        <v>65</v>
      </c>
      <c r="D387" s="82" t="s">
        <v>135</v>
      </c>
      <c r="E387" s="87" t="s">
        <v>165</v>
      </c>
      <c r="F387" s="55">
        <f t="shared" si="10"/>
        <v>0</v>
      </c>
      <c r="G387" s="55">
        <f t="shared" si="11"/>
        <v>0</v>
      </c>
      <c r="H387" s="55"/>
      <c r="I387" s="55"/>
      <c r="J387" s="55"/>
      <c r="K387" s="55"/>
      <c r="L387" s="128"/>
      <c r="M387" s="55"/>
      <c r="N387" s="55"/>
      <c r="O387" s="55"/>
      <c r="P387" s="55"/>
      <c r="Q387" s="55"/>
      <c r="R387" s="128"/>
      <c r="S387" s="55"/>
      <c r="T387" s="55"/>
      <c r="U387" s="55"/>
      <c r="V387" s="55"/>
      <c r="W387" s="55"/>
      <c r="X387" s="55"/>
      <c r="Y387" s="55"/>
      <c r="Z387" s="55"/>
      <c r="AA387" s="55"/>
      <c r="AB387" s="55"/>
      <c r="AC387" s="55"/>
      <c r="AD387" s="55"/>
      <c r="AE387" s="55"/>
      <c r="AF387" s="55"/>
      <c r="AG387" s="55"/>
      <c r="AH387" s="55"/>
      <c r="AI387" s="55"/>
      <c r="AJ387" s="55"/>
      <c r="AK387" s="55"/>
    </row>
    <row r="388" spans="1:37">
      <c r="A388" s="119">
        <v>201</v>
      </c>
      <c r="B388" s="88" t="s">
        <v>329</v>
      </c>
      <c r="C388" s="89">
        <v>97112</v>
      </c>
      <c r="D388" s="89" t="s">
        <v>161</v>
      </c>
      <c r="E388" s="54">
        <v>123.4</v>
      </c>
      <c r="F388" s="55">
        <f t="shared" si="10"/>
        <v>34.182971996159999</v>
      </c>
      <c r="G388" s="55">
        <f t="shared" si="11"/>
        <v>111.06</v>
      </c>
      <c r="H388" s="55">
        <v>49.360000000000007</v>
      </c>
      <c r="I388" s="55"/>
      <c r="J388" s="55">
        <v>53.987499999999997</v>
      </c>
      <c r="K388" s="55">
        <v>98.720000000000013</v>
      </c>
      <c r="L388" s="128"/>
      <c r="M388" s="55">
        <v>34.182971996159999</v>
      </c>
      <c r="N388" s="55">
        <v>64.784999999999997</v>
      </c>
      <c r="O388" s="55">
        <v>86.38</v>
      </c>
      <c r="P388" s="55">
        <v>43.19</v>
      </c>
      <c r="Q388" s="55">
        <v>98.720000000000013</v>
      </c>
      <c r="R388" s="128"/>
      <c r="S388" s="55">
        <v>92.550000000000011</v>
      </c>
      <c r="T388" s="55">
        <v>61.7</v>
      </c>
      <c r="U388" s="55">
        <v>61.7</v>
      </c>
      <c r="V388" s="55">
        <v>111.06</v>
      </c>
      <c r="W388" s="55">
        <v>111.06</v>
      </c>
      <c r="X388" s="55">
        <v>61.7</v>
      </c>
      <c r="Y388" s="55">
        <v>37.020000000000003</v>
      </c>
      <c r="Z388" s="55">
        <v>98.720000000000013</v>
      </c>
      <c r="AA388" s="55">
        <v>92.550000000000011</v>
      </c>
      <c r="AB388" s="55">
        <v>98.720000000000013</v>
      </c>
      <c r="AC388" s="55">
        <v>111.06</v>
      </c>
      <c r="AD388" s="55">
        <v>98.720000000000013</v>
      </c>
      <c r="AE388" s="55">
        <v>111.06</v>
      </c>
      <c r="AF388" s="55"/>
      <c r="AG388" s="55">
        <v>53.987499999999997</v>
      </c>
      <c r="AH388" s="55">
        <v>111.06</v>
      </c>
      <c r="AI388" s="55">
        <v>34.182971996159999</v>
      </c>
      <c r="AJ388" s="55">
        <v>34.182971996159999</v>
      </c>
      <c r="AK388" s="55">
        <v>61.7</v>
      </c>
    </row>
    <row r="389" spans="1:37">
      <c r="A389" s="118">
        <v>202</v>
      </c>
      <c r="B389" s="83" t="s">
        <v>330</v>
      </c>
      <c r="C389" s="84">
        <v>36430</v>
      </c>
      <c r="D389" s="84" t="s">
        <v>123</v>
      </c>
      <c r="E389" s="54">
        <v>1224</v>
      </c>
      <c r="F389" s="55">
        <f t="shared" si="10"/>
        <v>250</v>
      </c>
      <c r="G389" s="55">
        <f t="shared" si="11"/>
        <v>1101.6000000000001</v>
      </c>
      <c r="H389" s="55">
        <v>489.6</v>
      </c>
      <c r="I389" s="55"/>
      <c r="J389" s="55">
        <v>535.5</v>
      </c>
      <c r="K389" s="55">
        <v>979.2</v>
      </c>
      <c r="L389" s="128">
        <v>250</v>
      </c>
      <c r="M389" s="55">
        <v>379</v>
      </c>
      <c r="N389" s="55">
        <v>642.59999999999991</v>
      </c>
      <c r="O389" s="55">
        <v>856.8</v>
      </c>
      <c r="P389" s="55">
        <v>428.4</v>
      </c>
      <c r="Q389" s="55">
        <v>979.2</v>
      </c>
      <c r="R389" s="128">
        <v>250</v>
      </c>
      <c r="S389" s="55">
        <v>918</v>
      </c>
      <c r="T389" s="55">
        <v>612</v>
      </c>
      <c r="U389" s="55">
        <v>612</v>
      </c>
      <c r="V389" s="55">
        <v>1101.6000000000001</v>
      </c>
      <c r="W389" s="55">
        <v>1101.6000000000001</v>
      </c>
      <c r="X389" s="55">
        <v>612</v>
      </c>
      <c r="Y389" s="55">
        <v>367.2</v>
      </c>
      <c r="Z389" s="55">
        <v>979.2</v>
      </c>
      <c r="AA389" s="55">
        <v>918</v>
      </c>
      <c r="AB389" s="55">
        <v>979.2</v>
      </c>
      <c r="AC389" s="55">
        <v>1101.6000000000001</v>
      </c>
      <c r="AD389" s="55">
        <v>979.2</v>
      </c>
      <c r="AE389" s="55">
        <v>1101.6000000000001</v>
      </c>
      <c r="AF389" s="55">
        <v>562.5</v>
      </c>
      <c r="AG389" s="55">
        <v>535.5</v>
      </c>
      <c r="AH389" s="55">
        <v>1101.6000000000001</v>
      </c>
      <c r="AI389" s="55">
        <v>379</v>
      </c>
      <c r="AJ389" s="55">
        <v>379</v>
      </c>
      <c r="AK389" s="55">
        <v>612</v>
      </c>
    </row>
    <row r="390" spans="1:37">
      <c r="A390" s="162">
        <v>203</v>
      </c>
      <c r="B390" s="85" t="s">
        <v>331</v>
      </c>
      <c r="C390" s="86">
        <v>82010</v>
      </c>
      <c r="D390" s="164" t="s">
        <v>81</v>
      </c>
      <c r="E390" s="54">
        <v>50</v>
      </c>
      <c r="F390" s="55">
        <f t="shared" si="10"/>
        <v>9.9879999999999995</v>
      </c>
      <c r="G390" s="55">
        <f t="shared" si="11"/>
        <v>45</v>
      </c>
      <c r="H390" s="55">
        <v>20</v>
      </c>
      <c r="I390" s="55"/>
      <c r="J390" s="55">
        <v>21.875</v>
      </c>
      <c r="K390" s="55">
        <v>40</v>
      </c>
      <c r="L390" s="128">
        <v>10.01</v>
      </c>
      <c r="M390" s="55">
        <v>9.9879999999999995</v>
      </c>
      <c r="N390" s="55">
        <v>26.25</v>
      </c>
      <c r="O390" s="55">
        <v>35</v>
      </c>
      <c r="P390" s="55">
        <v>17.5</v>
      </c>
      <c r="Q390" s="55">
        <v>40</v>
      </c>
      <c r="R390" s="128">
        <v>10.01</v>
      </c>
      <c r="S390" s="55">
        <v>37.5</v>
      </c>
      <c r="T390" s="55">
        <v>25</v>
      </c>
      <c r="U390" s="55">
        <v>25</v>
      </c>
      <c r="V390" s="55">
        <v>45</v>
      </c>
      <c r="W390" s="55">
        <v>45</v>
      </c>
      <c r="X390" s="55">
        <v>25</v>
      </c>
      <c r="Y390" s="55">
        <v>15</v>
      </c>
      <c r="Z390" s="55">
        <v>40</v>
      </c>
      <c r="AA390" s="55">
        <v>37.5</v>
      </c>
      <c r="AB390" s="55">
        <v>40</v>
      </c>
      <c r="AC390" s="55">
        <v>45</v>
      </c>
      <c r="AD390" s="55">
        <v>40</v>
      </c>
      <c r="AE390" s="55">
        <v>45</v>
      </c>
      <c r="AF390" s="55">
        <v>22.522500000000001</v>
      </c>
      <c r="AG390" s="55">
        <v>21.875</v>
      </c>
      <c r="AH390" s="55">
        <v>45</v>
      </c>
      <c r="AI390" s="55">
        <v>9.9879999999999995</v>
      </c>
      <c r="AJ390" s="55">
        <v>9.9879999999999995</v>
      </c>
      <c r="AK390" s="55">
        <v>25</v>
      </c>
    </row>
    <row r="391" spans="1:37">
      <c r="A391" s="163"/>
      <c r="B391" s="81" t="s">
        <v>83</v>
      </c>
      <c r="C391" s="82">
        <v>36415</v>
      </c>
      <c r="D391" s="165"/>
      <c r="E391" s="54">
        <v>12.75</v>
      </c>
      <c r="F391" s="55">
        <f t="shared" si="10"/>
        <v>3.0750000000000002</v>
      </c>
      <c r="G391" s="55">
        <f t="shared" si="11"/>
        <v>11.475</v>
      </c>
      <c r="H391" s="55">
        <v>5.1000000000000005</v>
      </c>
      <c r="I391" s="55"/>
      <c r="J391" s="55">
        <v>5.5781249999999991</v>
      </c>
      <c r="K391" s="55">
        <v>10.200000000000001</v>
      </c>
      <c r="L391" s="128"/>
      <c r="M391" s="55">
        <v>3.0750000000000002</v>
      </c>
      <c r="N391" s="55">
        <v>6.6937499999999996</v>
      </c>
      <c r="O391" s="55">
        <v>8.9249999999999989</v>
      </c>
      <c r="P391" s="55">
        <v>4.4624999999999995</v>
      </c>
      <c r="Q391" s="55">
        <v>10.200000000000001</v>
      </c>
      <c r="R391" s="128"/>
      <c r="S391" s="55">
        <v>9.5625</v>
      </c>
      <c r="T391" s="55">
        <v>6.375</v>
      </c>
      <c r="U391" s="55">
        <v>6.375</v>
      </c>
      <c r="V391" s="55">
        <v>11.475</v>
      </c>
      <c r="W391" s="55">
        <v>11.475</v>
      </c>
      <c r="X391" s="55">
        <v>6.375</v>
      </c>
      <c r="Y391" s="55">
        <v>3.8249999999999997</v>
      </c>
      <c r="Z391" s="55">
        <v>10.200000000000001</v>
      </c>
      <c r="AA391" s="55">
        <v>9.5625</v>
      </c>
      <c r="AB391" s="55">
        <v>10.200000000000001</v>
      </c>
      <c r="AC391" s="55">
        <v>11.475</v>
      </c>
      <c r="AD391" s="55">
        <v>10.200000000000001</v>
      </c>
      <c r="AE391" s="55">
        <v>11.475</v>
      </c>
      <c r="AF391" s="55"/>
      <c r="AG391" s="55">
        <v>5.5781249999999991</v>
      </c>
      <c r="AH391" s="55">
        <v>11.475</v>
      </c>
      <c r="AI391" s="55">
        <v>3.0750000000000002</v>
      </c>
      <c r="AJ391" s="55">
        <v>3.0750000000000002</v>
      </c>
      <c r="AK391" s="55">
        <v>6.375</v>
      </c>
    </row>
    <row r="392" spans="1:37">
      <c r="A392" s="162">
        <v>204</v>
      </c>
      <c r="B392" s="90" t="s">
        <v>332</v>
      </c>
      <c r="C392" s="91">
        <v>73030</v>
      </c>
      <c r="D392" s="91" t="s">
        <v>98</v>
      </c>
      <c r="E392" s="54">
        <v>274.39</v>
      </c>
      <c r="F392" s="55">
        <f t="shared" si="10"/>
        <v>20</v>
      </c>
      <c r="G392" s="55">
        <f t="shared" si="11"/>
        <v>246.95099999999999</v>
      </c>
      <c r="H392" s="55">
        <v>109.756</v>
      </c>
      <c r="I392" s="55"/>
      <c r="J392" s="55">
        <v>120.04562499999999</v>
      </c>
      <c r="K392" s="55">
        <v>219.512</v>
      </c>
      <c r="L392" s="128">
        <v>20</v>
      </c>
      <c r="M392" s="55">
        <v>73.670885725611996</v>
      </c>
      <c r="N392" s="55">
        <v>144.05474999999998</v>
      </c>
      <c r="O392" s="55">
        <v>192.07299999999998</v>
      </c>
      <c r="P392" s="55">
        <v>96.03649999999999</v>
      </c>
      <c r="Q392" s="55">
        <v>219.512</v>
      </c>
      <c r="R392" s="128">
        <v>20</v>
      </c>
      <c r="S392" s="55">
        <v>205.79249999999999</v>
      </c>
      <c r="T392" s="55">
        <v>137.19499999999999</v>
      </c>
      <c r="U392" s="55">
        <v>137.19499999999999</v>
      </c>
      <c r="V392" s="55">
        <v>246.95099999999999</v>
      </c>
      <c r="W392" s="55">
        <v>246.95099999999999</v>
      </c>
      <c r="X392" s="55">
        <v>137.19499999999999</v>
      </c>
      <c r="Y392" s="55">
        <v>82.316999999999993</v>
      </c>
      <c r="Z392" s="55">
        <v>219.512</v>
      </c>
      <c r="AA392" s="55">
        <v>205.79249999999999</v>
      </c>
      <c r="AB392" s="55">
        <v>219.512</v>
      </c>
      <c r="AC392" s="55">
        <v>246.95099999999999</v>
      </c>
      <c r="AD392" s="55">
        <v>219.512</v>
      </c>
      <c r="AE392" s="55">
        <v>246.95099999999999</v>
      </c>
      <c r="AF392" s="55">
        <v>45</v>
      </c>
      <c r="AG392" s="55">
        <v>120.04562499999999</v>
      </c>
      <c r="AH392" s="55">
        <v>246.95099999999999</v>
      </c>
      <c r="AI392" s="55">
        <v>73.670885725611996</v>
      </c>
      <c r="AJ392" s="55">
        <v>73.670885725611996</v>
      </c>
      <c r="AK392" s="55">
        <v>137.19499999999999</v>
      </c>
    </row>
    <row r="393" spans="1:37">
      <c r="A393" s="163"/>
      <c r="B393" s="67" t="s">
        <v>72</v>
      </c>
      <c r="C393" s="68"/>
      <c r="D393" s="69" t="s">
        <v>118</v>
      </c>
      <c r="E393" s="54"/>
      <c r="F393" s="55">
        <f t="shared" si="10"/>
        <v>0</v>
      </c>
      <c r="G393" s="55">
        <f t="shared" si="11"/>
        <v>0</v>
      </c>
      <c r="H393" s="55">
        <v>0</v>
      </c>
      <c r="I393" s="55"/>
      <c r="J393" s="55">
        <v>0</v>
      </c>
      <c r="K393" s="55">
        <v>0</v>
      </c>
      <c r="L393" s="128"/>
      <c r="M393" s="55"/>
      <c r="N393" s="55">
        <v>0</v>
      </c>
      <c r="O393" s="55">
        <v>0</v>
      </c>
      <c r="P393" s="55">
        <v>0</v>
      </c>
      <c r="Q393" s="55">
        <v>0</v>
      </c>
      <c r="R393" s="128"/>
      <c r="S393" s="55">
        <v>0</v>
      </c>
      <c r="T393" s="55">
        <v>0</v>
      </c>
      <c r="U393" s="55">
        <v>0</v>
      </c>
      <c r="V393" s="55">
        <v>0</v>
      </c>
      <c r="W393" s="55">
        <v>0</v>
      </c>
      <c r="X393" s="55">
        <v>0</v>
      </c>
      <c r="Y393" s="55">
        <v>0</v>
      </c>
      <c r="Z393" s="55">
        <v>0</v>
      </c>
      <c r="AA393" s="55">
        <v>0</v>
      </c>
      <c r="AB393" s="55">
        <v>0</v>
      </c>
      <c r="AC393" s="55">
        <v>0</v>
      </c>
      <c r="AD393" s="55">
        <v>0</v>
      </c>
      <c r="AE393" s="55">
        <v>0</v>
      </c>
      <c r="AF393" s="55"/>
      <c r="AG393" s="55">
        <v>0</v>
      </c>
      <c r="AH393" s="55">
        <v>0</v>
      </c>
      <c r="AI393" s="55"/>
      <c r="AJ393" s="55"/>
      <c r="AK393" s="55">
        <v>0</v>
      </c>
    </row>
    <row r="394" spans="1:37">
      <c r="A394" s="119">
        <v>205</v>
      </c>
      <c r="B394" s="88" t="s">
        <v>333</v>
      </c>
      <c r="C394" s="89">
        <v>97165</v>
      </c>
      <c r="D394" s="89" t="s">
        <v>161</v>
      </c>
      <c r="E394" s="54">
        <v>282</v>
      </c>
      <c r="F394" s="55">
        <f t="shared" ref="F394:F457" si="12">MIN(H394:AK394)</f>
        <v>84.6</v>
      </c>
      <c r="G394" s="55">
        <f t="shared" ref="G394:G457" si="13">MAX(H394:AK394)</f>
        <v>253.8</v>
      </c>
      <c r="H394" s="55">
        <v>112.80000000000001</v>
      </c>
      <c r="I394" s="55"/>
      <c r="J394" s="55">
        <v>123.37499999999999</v>
      </c>
      <c r="K394" s="55">
        <v>225.60000000000002</v>
      </c>
      <c r="L394" s="128">
        <v>98.88</v>
      </c>
      <c r="M394" s="55">
        <v>87.81714126848</v>
      </c>
      <c r="N394" s="55">
        <v>148.04999999999998</v>
      </c>
      <c r="O394" s="55">
        <v>197.39999999999998</v>
      </c>
      <c r="P394" s="55">
        <v>98.699999999999989</v>
      </c>
      <c r="Q394" s="55">
        <v>225.60000000000002</v>
      </c>
      <c r="R394" s="128">
        <v>98.88</v>
      </c>
      <c r="S394" s="55">
        <v>211.5</v>
      </c>
      <c r="T394" s="55">
        <v>141</v>
      </c>
      <c r="U394" s="55">
        <v>141</v>
      </c>
      <c r="V394" s="55">
        <v>253.8</v>
      </c>
      <c r="W394" s="55">
        <v>253.8</v>
      </c>
      <c r="X394" s="55">
        <v>141</v>
      </c>
      <c r="Y394" s="55">
        <v>84.6</v>
      </c>
      <c r="Z394" s="55">
        <v>225.60000000000002</v>
      </c>
      <c r="AA394" s="55">
        <v>211.5</v>
      </c>
      <c r="AB394" s="55">
        <v>225.60000000000002</v>
      </c>
      <c r="AC394" s="55">
        <v>253.8</v>
      </c>
      <c r="AD394" s="55">
        <v>225.60000000000002</v>
      </c>
      <c r="AE394" s="55">
        <v>253.8</v>
      </c>
      <c r="AF394" s="55">
        <v>222.48</v>
      </c>
      <c r="AG394" s="55">
        <v>123.37499999999999</v>
      </c>
      <c r="AH394" s="55">
        <v>253.8</v>
      </c>
      <c r="AI394" s="55">
        <v>87.81714126848</v>
      </c>
      <c r="AJ394" s="55">
        <v>87.81714126848</v>
      </c>
      <c r="AK394" s="55">
        <v>141</v>
      </c>
    </row>
    <row r="395" spans="1:37">
      <c r="A395" s="118">
        <v>206</v>
      </c>
      <c r="B395" s="83" t="s">
        <v>334</v>
      </c>
      <c r="C395" s="84">
        <v>731</v>
      </c>
      <c r="D395" s="84" t="s">
        <v>123</v>
      </c>
      <c r="E395" s="54">
        <v>375</v>
      </c>
      <c r="F395" s="55">
        <f t="shared" si="12"/>
        <v>112.5</v>
      </c>
      <c r="G395" s="55">
        <f t="shared" si="13"/>
        <v>337.5</v>
      </c>
      <c r="H395" s="55">
        <v>150</v>
      </c>
      <c r="I395" s="55"/>
      <c r="J395" s="55">
        <v>164.0625</v>
      </c>
      <c r="K395" s="55">
        <v>300</v>
      </c>
      <c r="L395" s="128"/>
      <c r="M395" s="55"/>
      <c r="N395" s="55">
        <v>196.875</v>
      </c>
      <c r="O395" s="55">
        <v>262.5</v>
      </c>
      <c r="P395" s="55">
        <v>131.25</v>
      </c>
      <c r="Q395" s="55">
        <v>300</v>
      </c>
      <c r="R395" s="128"/>
      <c r="S395" s="55">
        <v>281.25</v>
      </c>
      <c r="T395" s="55">
        <v>187.5</v>
      </c>
      <c r="U395" s="55">
        <v>187.5</v>
      </c>
      <c r="V395" s="55">
        <v>337.5</v>
      </c>
      <c r="W395" s="55">
        <v>337.5</v>
      </c>
      <c r="X395" s="55">
        <v>187.5</v>
      </c>
      <c r="Y395" s="55">
        <v>112.5</v>
      </c>
      <c r="Z395" s="55">
        <v>300</v>
      </c>
      <c r="AA395" s="55">
        <v>281.25</v>
      </c>
      <c r="AB395" s="55">
        <v>300</v>
      </c>
      <c r="AC395" s="55">
        <v>337.5</v>
      </c>
      <c r="AD395" s="55">
        <v>300</v>
      </c>
      <c r="AE395" s="55">
        <v>337.5</v>
      </c>
      <c r="AF395" s="55"/>
      <c r="AG395" s="55">
        <v>164.0625</v>
      </c>
      <c r="AH395" s="55">
        <v>337.5</v>
      </c>
      <c r="AI395" s="55"/>
      <c r="AJ395" s="55"/>
      <c r="AK395" s="55">
        <v>187.5</v>
      </c>
    </row>
    <row r="396" spans="1:37">
      <c r="A396" s="172">
        <v>207</v>
      </c>
      <c r="B396" s="85" t="s">
        <v>335</v>
      </c>
      <c r="C396" s="86">
        <v>99281</v>
      </c>
      <c r="D396" s="86" t="s">
        <v>123</v>
      </c>
      <c r="E396" s="54">
        <v>225</v>
      </c>
      <c r="F396" s="55">
        <f t="shared" si="12"/>
        <v>67.5</v>
      </c>
      <c r="G396" s="55">
        <f t="shared" si="13"/>
        <v>202.5</v>
      </c>
      <c r="H396" s="55">
        <v>90</v>
      </c>
      <c r="I396" s="55"/>
      <c r="J396" s="55">
        <v>98.4375</v>
      </c>
      <c r="K396" s="55">
        <v>180</v>
      </c>
      <c r="L396" s="128"/>
      <c r="M396" s="55"/>
      <c r="N396" s="55">
        <v>118.125</v>
      </c>
      <c r="O396" s="55">
        <v>157.5</v>
      </c>
      <c r="P396" s="55">
        <v>78.75</v>
      </c>
      <c r="Q396" s="55">
        <v>180</v>
      </c>
      <c r="R396" s="128"/>
      <c r="S396" s="55">
        <v>168.75</v>
      </c>
      <c r="T396" s="55">
        <v>112.5</v>
      </c>
      <c r="U396" s="55">
        <v>112.5</v>
      </c>
      <c r="V396" s="55">
        <v>202.5</v>
      </c>
      <c r="W396" s="55">
        <v>202.5</v>
      </c>
      <c r="X396" s="55">
        <v>112.5</v>
      </c>
      <c r="Y396" s="55">
        <v>67.5</v>
      </c>
      <c r="Z396" s="55">
        <v>180</v>
      </c>
      <c r="AA396" s="55">
        <v>168.75</v>
      </c>
      <c r="AB396" s="55">
        <v>180</v>
      </c>
      <c r="AC396" s="55">
        <v>202.5</v>
      </c>
      <c r="AD396" s="55">
        <v>180</v>
      </c>
      <c r="AE396" s="55">
        <v>202.5</v>
      </c>
      <c r="AF396" s="55"/>
      <c r="AG396" s="55">
        <v>98.4375</v>
      </c>
      <c r="AH396" s="55">
        <v>202.5</v>
      </c>
      <c r="AI396" s="55"/>
      <c r="AJ396" s="55"/>
      <c r="AK396" s="55">
        <v>112.5</v>
      </c>
    </row>
    <row r="397" spans="1:37">
      <c r="A397" s="173"/>
      <c r="B397" s="81" t="s">
        <v>134</v>
      </c>
      <c r="C397" s="82" t="s">
        <v>65</v>
      </c>
      <c r="D397" s="82" t="s">
        <v>135</v>
      </c>
      <c r="E397" s="87" t="s">
        <v>336</v>
      </c>
      <c r="F397" s="55">
        <f t="shared" si="12"/>
        <v>0</v>
      </c>
      <c r="G397" s="55">
        <f t="shared" si="13"/>
        <v>0</v>
      </c>
      <c r="H397" s="55"/>
      <c r="I397" s="55"/>
      <c r="J397" s="55"/>
      <c r="K397" s="55"/>
      <c r="L397" s="128"/>
      <c r="M397" s="55"/>
      <c r="N397" s="55"/>
      <c r="O397" s="55"/>
      <c r="P397" s="55"/>
      <c r="Q397" s="55"/>
      <c r="R397" s="128"/>
      <c r="S397" s="55"/>
      <c r="T397" s="55"/>
      <c r="U397" s="55"/>
      <c r="V397" s="55"/>
      <c r="W397" s="55"/>
      <c r="X397" s="55"/>
      <c r="Y397" s="55"/>
      <c r="Z397" s="55"/>
      <c r="AA397" s="55"/>
      <c r="AB397" s="55"/>
      <c r="AC397" s="55"/>
      <c r="AD397" s="55"/>
      <c r="AE397" s="55"/>
      <c r="AF397" s="55"/>
      <c r="AG397" s="55"/>
      <c r="AH397" s="55"/>
      <c r="AI397" s="55"/>
      <c r="AJ397" s="55"/>
      <c r="AK397" s="55"/>
    </row>
    <row r="398" spans="1:37">
      <c r="A398" s="162">
        <v>208</v>
      </c>
      <c r="B398" s="85" t="s">
        <v>117</v>
      </c>
      <c r="C398" s="86">
        <v>76856</v>
      </c>
      <c r="D398" s="86" t="s">
        <v>98</v>
      </c>
      <c r="E398" s="54">
        <v>328.9</v>
      </c>
      <c r="F398" s="55">
        <f t="shared" si="12"/>
        <v>40</v>
      </c>
      <c r="G398" s="55">
        <f t="shared" si="13"/>
        <v>296.01</v>
      </c>
      <c r="H398" s="55">
        <v>131.56</v>
      </c>
      <c r="I398" s="55"/>
      <c r="J398" s="55">
        <v>143.89374999999998</v>
      </c>
      <c r="K398" s="55">
        <v>263.12</v>
      </c>
      <c r="L398" s="128">
        <v>40</v>
      </c>
      <c r="M398" s="55">
        <v>103.46590379342101</v>
      </c>
      <c r="N398" s="55">
        <v>172.67249999999996</v>
      </c>
      <c r="O398" s="55">
        <v>230.22999999999996</v>
      </c>
      <c r="P398" s="55">
        <v>115.11499999999998</v>
      </c>
      <c r="Q398" s="55">
        <v>263.12</v>
      </c>
      <c r="R398" s="128">
        <v>40</v>
      </c>
      <c r="S398" s="55">
        <v>246.67499999999998</v>
      </c>
      <c r="T398" s="55">
        <v>164.45</v>
      </c>
      <c r="U398" s="55">
        <v>164.45</v>
      </c>
      <c r="V398" s="55">
        <v>296.01</v>
      </c>
      <c r="W398" s="55">
        <v>296.01</v>
      </c>
      <c r="X398" s="55">
        <v>164.45</v>
      </c>
      <c r="Y398" s="55">
        <v>98.669999999999987</v>
      </c>
      <c r="Z398" s="55">
        <v>263.12</v>
      </c>
      <c r="AA398" s="55">
        <v>246.67499999999998</v>
      </c>
      <c r="AB398" s="55">
        <v>263.12</v>
      </c>
      <c r="AC398" s="55">
        <v>296.01</v>
      </c>
      <c r="AD398" s="55">
        <v>263.12</v>
      </c>
      <c r="AE398" s="55">
        <v>296.01</v>
      </c>
      <c r="AF398" s="55">
        <v>90</v>
      </c>
      <c r="AG398" s="55">
        <v>143.89374999999998</v>
      </c>
      <c r="AH398" s="55">
        <v>296.01</v>
      </c>
      <c r="AI398" s="55">
        <v>103.46590379342101</v>
      </c>
      <c r="AJ398" s="55">
        <v>103.46590379342101</v>
      </c>
      <c r="AK398" s="55">
        <v>164.45</v>
      </c>
    </row>
    <row r="399" spans="1:37">
      <c r="A399" s="171"/>
      <c r="B399" s="62" t="s">
        <v>116</v>
      </c>
      <c r="C399" s="63">
        <v>93975</v>
      </c>
      <c r="D399" s="64" t="s">
        <v>98</v>
      </c>
      <c r="E399" s="54">
        <v>1000</v>
      </c>
      <c r="F399" s="55">
        <f t="shared" si="12"/>
        <v>91</v>
      </c>
      <c r="G399" s="55">
        <f t="shared" si="13"/>
        <v>900</v>
      </c>
      <c r="H399" s="55">
        <v>400</v>
      </c>
      <c r="I399" s="55"/>
      <c r="J399" s="55">
        <v>437.5</v>
      </c>
      <c r="K399" s="55">
        <v>800</v>
      </c>
      <c r="L399" s="128">
        <v>91</v>
      </c>
      <c r="M399" s="55">
        <v>215.12077625729401</v>
      </c>
      <c r="N399" s="55">
        <v>525</v>
      </c>
      <c r="O399" s="55">
        <v>700</v>
      </c>
      <c r="P399" s="55">
        <v>350</v>
      </c>
      <c r="Q399" s="55">
        <v>800</v>
      </c>
      <c r="R399" s="128">
        <v>91</v>
      </c>
      <c r="S399" s="55">
        <v>750</v>
      </c>
      <c r="T399" s="55">
        <v>500</v>
      </c>
      <c r="U399" s="55">
        <v>500</v>
      </c>
      <c r="V399" s="55">
        <v>900</v>
      </c>
      <c r="W399" s="55">
        <v>900</v>
      </c>
      <c r="X399" s="55">
        <v>500</v>
      </c>
      <c r="Y399" s="55">
        <v>300</v>
      </c>
      <c r="Z399" s="55">
        <v>800</v>
      </c>
      <c r="AA399" s="55">
        <v>750</v>
      </c>
      <c r="AB399" s="55">
        <v>800</v>
      </c>
      <c r="AC399" s="55">
        <v>900</v>
      </c>
      <c r="AD399" s="55">
        <v>800</v>
      </c>
      <c r="AE399" s="55">
        <v>900</v>
      </c>
      <c r="AF399" s="55">
        <v>204.75</v>
      </c>
      <c r="AG399" s="55">
        <v>437.5</v>
      </c>
      <c r="AH399" s="55">
        <v>900</v>
      </c>
      <c r="AI399" s="55">
        <v>215.12077625729401</v>
      </c>
      <c r="AJ399" s="55">
        <v>215.12077625729401</v>
      </c>
      <c r="AK399" s="55">
        <v>500</v>
      </c>
    </row>
    <row r="400" spans="1:37">
      <c r="A400" s="171"/>
      <c r="B400" s="62" t="s">
        <v>72</v>
      </c>
      <c r="C400" s="92"/>
      <c r="D400" s="69" t="s">
        <v>118</v>
      </c>
      <c r="E400" s="54"/>
      <c r="F400" s="55">
        <f t="shared" si="12"/>
        <v>0</v>
      </c>
      <c r="G400" s="55">
        <f t="shared" si="13"/>
        <v>0</v>
      </c>
      <c r="H400" s="55">
        <v>0</v>
      </c>
      <c r="I400" s="55"/>
      <c r="J400" s="55">
        <v>0</v>
      </c>
      <c r="K400" s="55">
        <v>0</v>
      </c>
      <c r="L400" s="128"/>
      <c r="M400" s="55"/>
      <c r="N400" s="55">
        <v>0</v>
      </c>
      <c r="O400" s="55">
        <v>0</v>
      </c>
      <c r="P400" s="55">
        <v>0</v>
      </c>
      <c r="Q400" s="55">
        <v>0</v>
      </c>
      <c r="R400" s="128"/>
      <c r="S400" s="55">
        <v>0</v>
      </c>
      <c r="T400" s="55">
        <v>0</v>
      </c>
      <c r="U400" s="55">
        <v>0</v>
      </c>
      <c r="V400" s="55">
        <v>0</v>
      </c>
      <c r="W400" s="55">
        <v>0</v>
      </c>
      <c r="X400" s="55">
        <v>0</v>
      </c>
      <c r="Y400" s="55">
        <v>0</v>
      </c>
      <c r="Z400" s="55">
        <v>0</v>
      </c>
      <c r="AA400" s="55">
        <v>0</v>
      </c>
      <c r="AB400" s="55">
        <v>0</v>
      </c>
      <c r="AC400" s="55">
        <v>0</v>
      </c>
      <c r="AD400" s="55">
        <v>0</v>
      </c>
      <c r="AE400" s="55">
        <v>0</v>
      </c>
      <c r="AF400" s="55"/>
      <c r="AG400" s="55">
        <v>0</v>
      </c>
      <c r="AH400" s="55">
        <v>0</v>
      </c>
      <c r="AI400" s="55">
        <v>0</v>
      </c>
      <c r="AJ400" s="55">
        <v>0</v>
      </c>
      <c r="AK400" s="55">
        <v>0</v>
      </c>
    </row>
    <row r="401" spans="1:37">
      <c r="A401" s="163"/>
      <c r="B401" s="81" t="s">
        <v>83</v>
      </c>
      <c r="C401" s="82">
        <v>36415</v>
      </c>
      <c r="D401" s="82"/>
      <c r="E401" s="54">
        <v>12.75</v>
      </c>
      <c r="F401" s="55">
        <f t="shared" si="12"/>
        <v>3.0750000000000002</v>
      </c>
      <c r="G401" s="55">
        <f t="shared" si="13"/>
        <v>11.475</v>
      </c>
      <c r="H401" s="55">
        <v>5.1000000000000005</v>
      </c>
      <c r="I401" s="55"/>
      <c r="J401" s="55">
        <v>5.5781249999999991</v>
      </c>
      <c r="K401" s="55">
        <v>10.200000000000001</v>
      </c>
      <c r="L401" s="128"/>
      <c r="M401" s="55">
        <v>3.0750000000000002</v>
      </c>
      <c r="N401" s="55">
        <v>6.6937499999999996</v>
      </c>
      <c r="O401" s="55">
        <v>8.9249999999999989</v>
      </c>
      <c r="P401" s="55">
        <v>4.4624999999999995</v>
      </c>
      <c r="Q401" s="55">
        <v>10.200000000000001</v>
      </c>
      <c r="R401" s="128"/>
      <c r="S401" s="55">
        <v>9.5625</v>
      </c>
      <c r="T401" s="55">
        <v>6.375</v>
      </c>
      <c r="U401" s="55">
        <v>6.375</v>
      </c>
      <c r="V401" s="55">
        <v>11.475</v>
      </c>
      <c r="W401" s="55">
        <v>11.475</v>
      </c>
      <c r="X401" s="55">
        <v>6.375</v>
      </c>
      <c r="Y401" s="55">
        <v>3.8249999999999997</v>
      </c>
      <c r="Z401" s="55">
        <v>10.200000000000001</v>
      </c>
      <c r="AA401" s="55">
        <v>9.5625</v>
      </c>
      <c r="AB401" s="55">
        <v>10.200000000000001</v>
      </c>
      <c r="AC401" s="55">
        <v>11.475</v>
      </c>
      <c r="AD401" s="55">
        <v>10.200000000000001</v>
      </c>
      <c r="AE401" s="55">
        <v>11.475</v>
      </c>
      <c r="AF401" s="55"/>
      <c r="AG401" s="55">
        <v>5.5781249999999991</v>
      </c>
      <c r="AH401" s="55">
        <v>11.475</v>
      </c>
      <c r="AI401" s="55">
        <v>3.0750000000000002</v>
      </c>
      <c r="AJ401" s="55">
        <v>3.0750000000000002</v>
      </c>
      <c r="AK401" s="55">
        <v>6.375</v>
      </c>
    </row>
    <row r="402" spans="1:37">
      <c r="A402" s="162">
        <v>209</v>
      </c>
      <c r="B402" s="85" t="s">
        <v>337</v>
      </c>
      <c r="C402" s="86">
        <v>76870</v>
      </c>
      <c r="D402" s="86" t="s">
        <v>123</v>
      </c>
      <c r="E402" s="54">
        <v>328.9</v>
      </c>
      <c r="F402" s="55">
        <f t="shared" si="12"/>
        <v>31</v>
      </c>
      <c r="G402" s="55">
        <f t="shared" si="13"/>
        <v>296.01</v>
      </c>
      <c r="H402" s="55">
        <v>131.56</v>
      </c>
      <c r="I402" s="55"/>
      <c r="J402" s="55">
        <v>143.89374999999998</v>
      </c>
      <c r="K402" s="55">
        <v>263.12</v>
      </c>
      <c r="L402" s="128">
        <v>31</v>
      </c>
      <c r="M402" s="55">
        <v>103.46590379342101</v>
      </c>
      <c r="N402" s="55">
        <v>172.67249999999996</v>
      </c>
      <c r="O402" s="55">
        <v>230.22999999999996</v>
      </c>
      <c r="P402" s="55">
        <v>115.11499999999998</v>
      </c>
      <c r="Q402" s="55">
        <v>263.12</v>
      </c>
      <c r="R402" s="128">
        <v>31</v>
      </c>
      <c r="S402" s="55">
        <v>246.67499999999998</v>
      </c>
      <c r="T402" s="55">
        <v>164.45</v>
      </c>
      <c r="U402" s="55">
        <v>164.45</v>
      </c>
      <c r="V402" s="55">
        <v>296.01</v>
      </c>
      <c r="W402" s="55">
        <v>296.01</v>
      </c>
      <c r="X402" s="55">
        <v>164.45</v>
      </c>
      <c r="Y402" s="55">
        <v>98.669999999999987</v>
      </c>
      <c r="Z402" s="55">
        <v>263.12</v>
      </c>
      <c r="AA402" s="55">
        <v>246.67499999999998</v>
      </c>
      <c r="AB402" s="55">
        <v>263.12</v>
      </c>
      <c r="AC402" s="55">
        <v>296.01</v>
      </c>
      <c r="AD402" s="55">
        <v>263.12</v>
      </c>
      <c r="AE402" s="55">
        <v>296.01</v>
      </c>
      <c r="AF402" s="55">
        <v>69.75</v>
      </c>
      <c r="AG402" s="55">
        <v>143.89374999999998</v>
      </c>
      <c r="AH402" s="55">
        <v>296.01</v>
      </c>
      <c r="AI402" s="55">
        <v>103.46590379342101</v>
      </c>
      <c r="AJ402" s="55">
        <v>103.46590379342101</v>
      </c>
      <c r="AK402" s="55">
        <v>164.45</v>
      </c>
    </row>
    <row r="403" spans="1:37">
      <c r="A403" s="171"/>
      <c r="B403" s="62" t="s">
        <v>116</v>
      </c>
      <c r="C403" s="63">
        <v>93975</v>
      </c>
      <c r="D403" s="64" t="s">
        <v>98</v>
      </c>
      <c r="E403" s="54">
        <v>1000</v>
      </c>
      <c r="F403" s="55">
        <f t="shared" si="12"/>
        <v>91</v>
      </c>
      <c r="G403" s="55">
        <f t="shared" si="13"/>
        <v>900</v>
      </c>
      <c r="H403" s="55">
        <v>400</v>
      </c>
      <c r="I403" s="55"/>
      <c r="J403" s="55">
        <v>437.5</v>
      </c>
      <c r="K403" s="55">
        <v>800</v>
      </c>
      <c r="L403" s="128">
        <v>91</v>
      </c>
      <c r="M403" s="55">
        <v>215.12077625729401</v>
      </c>
      <c r="N403" s="55">
        <v>525</v>
      </c>
      <c r="O403" s="55">
        <v>700</v>
      </c>
      <c r="P403" s="55">
        <v>350</v>
      </c>
      <c r="Q403" s="55">
        <v>800</v>
      </c>
      <c r="R403" s="128">
        <v>91</v>
      </c>
      <c r="S403" s="55">
        <v>750</v>
      </c>
      <c r="T403" s="55">
        <v>500</v>
      </c>
      <c r="U403" s="55">
        <v>500</v>
      </c>
      <c r="V403" s="55">
        <v>900</v>
      </c>
      <c r="W403" s="55">
        <v>900</v>
      </c>
      <c r="X403" s="55">
        <v>500</v>
      </c>
      <c r="Y403" s="55">
        <v>300</v>
      </c>
      <c r="Z403" s="55">
        <v>800</v>
      </c>
      <c r="AA403" s="55">
        <v>750</v>
      </c>
      <c r="AB403" s="55">
        <v>800</v>
      </c>
      <c r="AC403" s="55">
        <v>900</v>
      </c>
      <c r="AD403" s="55">
        <v>800</v>
      </c>
      <c r="AE403" s="55">
        <v>900</v>
      </c>
      <c r="AF403" s="55">
        <v>204.75</v>
      </c>
      <c r="AG403" s="55">
        <v>437.5</v>
      </c>
      <c r="AH403" s="55">
        <v>900</v>
      </c>
      <c r="AI403" s="55">
        <v>215.12077625729401</v>
      </c>
      <c r="AJ403" s="55">
        <v>215.12077625729401</v>
      </c>
      <c r="AK403" s="55">
        <v>500</v>
      </c>
    </row>
    <row r="404" spans="1:37">
      <c r="A404" s="171"/>
      <c r="B404" s="62" t="s">
        <v>72</v>
      </c>
      <c r="C404" s="92"/>
      <c r="D404" s="69" t="s">
        <v>118</v>
      </c>
      <c r="E404" s="54"/>
      <c r="F404" s="55">
        <f t="shared" si="12"/>
        <v>0</v>
      </c>
      <c r="G404" s="55">
        <f t="shared" si="13"/>
        <v>0</v>
      </c>
      <c r="H404" s="55">
        <v>0</v>
      </c>
      <c r="I404" s="55"/>
      <c r="J404" s="55">
        <v>0</v>
      </c>
      <c r="K404" s="55">
        <v>0</v>
      </c>
      <c r="L404" s="128"/>
      <c r="M404" s="55"/>
      <c r="N404" s="55">
        <v>0</v>
      </c>
      <c r="O404" s="55">
        <v>0</v>
      </c>
      <c r="P404" s="55">
        <v>0</v>
      </c>
      <c r="Q404" s="55">
        <v>0</v>
      </c>
      <c r="R404" s="128"/>
      <c r="S404" s="55">
        <v>0</v>
      </c>
      <c r="T404" s="55">
        <v>0</v>
      </c>
      <c r="U404" s="55">
        <v>0</v>
      </c>
      <c r="V404" s="55">
        <v>0</v>
      </c>
      <c r="W404" s="55">
        <v>0</v>
      </c>
      <c r="X404" s="55">
        <v>0</v>
      </c>
      <c r="Y404" s="55">
        <v>0</v>
      </c>
      <c r="Z404" s="55">
        <v>0</v>
      </c>
      <c r="AA404" s="55">
        <v>0</v>
      </c>
      <c r="AB404" s="55">
        <v>0</v>
      </c>
      <c r="AC404" s="55">
        <v>0</v>
      </c>
      <c r="AD404" s="55">
        <v>0</v>
      </c>
      <c r="AE404" s="55">
        <v>0</v>
      </c>
      <c r="AF404" s="55"/>
      <c r="AG404" s="55">
        <v>0</v>
      </c>
      <c r="AH404" s="55">
        <v>0</v>
      </c>
      <c r="AI404" s="55"/>
      <c r="AJ404" s="55"/>
      <c r="AK404" s="55">
        <v>0</v>
      </c>
    </row>
    <row r="405" spans="1:37">
      <c r="A405" s="163"/>
      <c r="B405" s="81" t="s">
        <v>83</v>
      </c>
      <c r="C405" s="82">
        <v>36415</v>
      </c>
      <c r="D405" s="82"/>
      <c r="E405" s="54">
        <v>12.75</v>
      </c>
      <c r="F405" s="55">
        <f t="shared" si="12"/>
        <v>3.0750000000000002</v>
      </c>
      <c r="G405" s="55">
        <f t="shared" si="13"/>
        <v>11.475</v>
      </c>
      <c r="H405" s="55">
        <v>5.1000000000000005</v>
      </c>
      <c r="I405" s="55"/>
      <c r="J405" s="55">
        <v>5.5781249999999991</v>
      </c>
      <c r="K405" s="55">
        <v>10.200000000000001</v>
      </c>
      <c r="L405" s="128"/>
      <c r="M405" s="55">
        <v>3.0750000000000002</v>
      </c>
      <c r="N405" s="55">
        <v>6.6937499999999996</v>
      </c>
      <c r="O405" s="55">
        <v>8.9249999999999989</v>
      </c>
      <c r="P405" s="55">
        <v>4.4624999999999995</v>
      </c>
      <c r="Q405" s="55">
        <v>10.200000000000001</v>
      </c>
      <c r="R405" s="128"/>
      <c r="S405" s="55">
        <v>9.5625</v>
      </c>
      <c r="T405" s="55">
        <v>6.375</v>
      </c>
      <c r="U405" s="55">
        <v>6.375</v>
      </c>
      <c r="V405" s="55">
        <v>11.475</v>
      </c>
      <c r="W405" s="55">
        <v>11.475</v>
      </c>
      <c r="X405" s="55">
        <v>6.375</v>
      </c>
      <c r="Y405" s="55">
        <v>3.8249999999999997</v>
      </c>
      <c r="Z405" s="55">
        <v>10.200000000000001</v>
      </c>
      <c r="AA405" s="55">
        <v>9.5625</v>
      </c>
      <c r="AB405" s="55">
        <v>10.200000000000001</v>
      </c>
      <c r="AC405" s="55">
        <v>11.475</v>
      </c>
      <c r="AD405" s="55">
        <v>10.200000000000001</v>
      </c>
      <c r="AE405" s="55">
        <v>11.475</v>
      </c>
      <c r="AF405" s="55"/>
      <c r="AG405" s="55">
        <v>5.5781249999999991</v>
      </c>
      <c r="AH405" s="55">
        <v>11.475</v>
      </c>
      <c r="AI405" s="55">
        <v>3.0750000000000002</v>
      </c>
      <c r="AJ405" s="55">
        <v>3.0750000000000002</v>
      </c>
      <c r="AK405" s="55">
        <v>6.375</v>
      </c>
    </row>
    <row r="406" spans="1:37">
      <c r="A406" s="162">
        <v>210</v>
      </c>
      <c r="B406" s="85" t="s">
        <v>338</v>
      </c>
      <c r="C406" s="86">
        <v>84481</v>
      </c>
      <c r="D406" s="164" t="s">
        <v>81</v>
      </c>
      <c r="E406" s="54">
        <v>133.65</v>
      </c>
      <c r="F406" s="55">
        <f t="shared" si="12"/>
        <v>20.702000000000002</v>
      </c>
      <c r="G406" s="55">
        <f t="shared" si="13"/>
        <v>120.28500000000001</v>
      </c>
      <c r="H406" s="55">
        <v>53.460000000000008</v>
      </c>
      <c r="I406" s="55"/>
      <c r="J406" s="55">
        <v>58.471874999999997</v>
      </c>
      <c r="K406" s="55">
        <v>106.92000000000002</v>
      </c>
      <c r="L406" s="128">
        <v>24.19</v>
      </c>
      <c r="M406" s="55">
        <v>20.702000000000002</v>
      </c>
      <c r="N406" s="55">
        <v>70.166249999999991</v>
      </c>
      <c r="O406" s="55">
        <v>93.554999999999993</v>
      </c>
      <c r="P406" s="55">
        <v>46.777499999999996</v>
      </c>
      <c r="Q406" s="55">
        <v>106.92000000000002</v>
      </c>
      <c r="R406" s="128">
        <v>24.19</v>
      </c>
      <c r="S406" s="55">
        <v>100.23750000000001</v>
      </c>
      <c r="T406" s="55">
        <v>66.825000000000003</v>
      </c>
      <c r="U406" s="55">
        <v>66.825000000000003</v>
      </c>
      <c r="V406" s="55">
        <v>120.28500000000001</v>
      </c>
      <c r="W406" s="55">
        <v>120.28500000000001</v>
      </c>
      <c r="X406" s="55">
        <v>66.825000000000003</v>
      </c>
      <c r="Y406" s="55">
        <v>40.094999999999999</v>
      </c>
      <c r="Z406" s="55">
        <v>106.92000000000002</v>
      </c>
      <c r="AA406" s="55">
        <v>100.23750000000001</v>
      </c>
      <c r="AB406" s="55">
        <v>106.92000000000002</v>
      </c>
      <c r="AC406" s="55">
        <v>120.28500000000001</v>
      </c>
      <c r="AD406" s="55">
        <v>106.92000000000002</v>
      </c>
      <c r="AE406" s="55">
        <v>120.28500000000001</v>
      </c>
      <c r="AF406" s="55">
        <v>54.427500000000002</v>
      </c>
      <c r="AG406" s="55">
        <v>58.471874999999997</v>
      </c>
      <c r="AH406" s="55">
        <v>120.28500000000001</v>
      </c>
      <c r="AI406" s="55">
        <v>20.702000000000002</v>
      </c>
      <c r="AJ406" s="55">
        <v>20.702000000000002</v>
      </c>
      <c r="AK406" s="55">
        <v>66.825000000000003</v>
      </c>
    </row>
    <row r="407" spans="1:37">
      <c r="A407" s="163"/>
      <c r="B407" s="81" t="s">
        <v>83</v>
      </c>
      <c r="C407" s="82">
        <v>36415</v>
      </c>
      <c r="D407" s="165"/>
      <c r="E407" s="54">
        <v>12.75</v>
      </c>
      <c r="F407" s="55">
        <f t="shared" si="12"/>
        <v>3.0750000000000002</v>
      </c>
      <c r="G407" s="55">
        <f t="shared" si="13"/>
        <v>11.475</v>
      </c>
      <c r="H407" s="55">
        <v>5.1000000000000005</v>
      </c>
      <c r="I407" s="55"/>
      <c r="J407" s="55">
        <v>5.5781249999999991</v>
      </c>
      <c r="K407" s="55">
        <v>10.200000000000001</v>
      </c>
      <c r="L407" s="128"/>
      <c r="M407" s="55">
        <v>3.0750000000000002</v>
      </c>
      <c r="N407" s="55">
        <v>6.6937499999999996</v>
      </c>
      <c r="O407" s="55">
        <v>8.9249999999999989</v>
      </c>
      <c r="P407" s="55">
        <v>4.4624999999999995</v>
      </c>
      <c r="Q407" s="55">
        <v>10.200000000000001</v>
      </c>
      <c r="R407" s="128"/>
      <c r="S407" s="55">
        <v>9.5625</v>
      </c>
      <c r="T407" s="55">
        <v>6.375</v>
      </c>
      <c r="U407" s="55">
        <v>6.375</v>
      </c>
      <c r="V407" s="55">
        <v>11.475</v>
      </c>
      <c r="W407" s="55">
        <v>11.475</v>
      </c>
      <c r="X407" s="55">
        <v>6.375</v>
      </c>
      <c r="Y407" s="55">
        <v>3.8249999999999997</v>
      </c>
      <c r="Z407" s="55">
        <v>10.200000000000001</v>
      </c>
      <c r="AA407" s="55">
        <v>9.5625</v>
      </c>
      <c r="AB407" s="55">
        <v>10.200000000000001</v>
      </c>
      <c r="AC407" s="55">
        <v>11.475</v>
      </c>
      <c r="AD407" s="55">
        <v>10.200000000000001</v>
      </c>
      <c r="AE407" s="55">
        <v>11.475</v>
      </c>
      <c r="AF407" s="55"/>
      <c r="AG407" s="55">
        <v>5.5781249999999991</v>
      </c>
      <c r="AH407" s="55">
        <v>11.475</v>
      </c>
      <c r="AI407" s="55">
        <v>3.0750000000000002</v>
      </c>
      <c r="AJ407" s="55">
        <v>3.0750000000000002</v>
      </c>
      <c r="AK407" s="55">
        <v>6.375</v>
      </c>
    </row>
    <row r="408" spans="1:37">
      <c r="A408" s="162">
        <v>211</v>
      </c>
      <c r="B408" s="90" t="s">
        <v>339</v>
      </c>
      <c r="C408" s="91">
        <v>73562</v>
      </c>
      <c r="D408" s="91" t="s">
        <v>98</v>
      </c>
      <c r="E408" s="54">
        <v>261</v>
      </c>
      <c r="F408" s="55">
        <f t="shared" si="12"/>
        <v>35</v>
      </c>
      <c r="G408" s="55">
        <f t="shared" si="13"/>
        <v>234.9</v>
      </c>
      <c r="H408" s="55">
        <v>104.4</v>
      </c>
      <c r="I408" s="55"/>
      <c r="J408" s="55">
        <v>114.1875</v>
      </c>
      <c r="K408" s="55">
        <v>208.8</v>
      </c>
      <c r="L408" s="128">
        <v>35</v>
      </c>
      <c r="M408" s="55">
        <v>73.670885725611996</v>
      </c>
      <c r="N408" s="55">
        <v>137.02499999999998</v>
      </c>
      <c r="O408" s="55">
        <v>182.7</v>
      </c>
      <c r="P408" s="55">
        <v>91.35</v>
      </c>
      <c r="Q408" s="55">
        <v>208.8</v>
      </c>
      <c r="R408" s="128">
        <v>35</v>
      </c>
      <c r="S408" s="55">
        <v>195.75</v>
      </c>
      <c r="T408" s="55">
        <v>130.5</v>
      </c>
      <c r="U408" s="55">
        <v>130.5</v>
      </c>
      <c r="V408" s="55">
        <v>234.9</v>
      </c>
      <c r="W408" s="55">
        <v>234.9</v>
      </c>
      <c r="X408" s="55">
        <v>130.5</v>
      </c>
      <c r="Y408" s="55">
        <v>78.3</v>
      </c>
      <c r="Z408" s="55">
        <v>208.8</v>
      </c>
      <c r="AA408" s="55">
        <v>195.75</v>
      </c>
      <c r="AB408" s="55">
        <v>208.8</v>
      </c>
      <c r="AC408" s="55">
        <v>234.9</v>
      </c>
      <c r="AD408" s="55">
        <v>208.8</v>
      </c>
      <c r="AE408" s="55">
        <v>234.9</v>
      </c>
      <c r="AF408" s="55">
        <v>78.75</v>
      </c>
      <c r="AG408" s="55">
        <v>114.1875</v>
      </c>
      <c r="AH408" s="55">
        <v>234.9</v>
      </c>
      <c r="AI408" s="55">
        <v>73.670885725611996</v>
      </c>
      <c r="AJ408" s="55">
        <v>73.670885725611996</v>
      </c>
      <c r="AK408" s="55">
        <v>130.5</v>
      </c>
    </row>
    <row r="409" spans="1:37">
      <c r="A409" s="163"/>
      <c r="B409" s="67" t="s">
        <v>72</v>
      </c>
      <c r="C409" s="68"/>
      <c r="D409" s="69" t="s">
        <v>118</v>
      </c>
      <c r="E409" s="54"/>
      <c r="F409" s="55">
        <f t="shared" si="12"/>
        <v>0</v>
      </c>
      <c r="G409" s="55">
        <f t="shared" si="13"/>
        <v>0</v>
      </c>
      <c r="H409" s="55">
        <v>0</v>
      </c>
      <c r="I409" s="55"/>
      <c r="J409" s="55">
        <v>0</v>
      </c>
      <c r="K409" s="55">
        <v>0</v>
      </c>
      <c r="L409" s="128"/>
      <c r="M409" s="55"/>
      <c r="N409" s="55">
        <v>0</v>
      </c>
      <c r="O409" s="55">
        <v>0</v>
      </c>
      <c r="P409" s="55">
        <v>0</v>
      </c>
      <c r="Q409" s="55">
        <v>0</v>
      </c>
      <c r="R409" s="128"/>
      <c r="S409" s="55">
        <v>0</v>
      </c>
      <c r="T409" s="55">
        <v>0</v>
      </c>
      <c r="U409" s="55">
        <v>0</v>
      </c>
      <c r="V409" s="55">
        <v>0</v>
      </c>
      <c r="W409" s="55">
        <v>0</v>
      </c>
      <c r="X409" s="55">
        <v>0</v>
      </c>
      <c r="Y409" s="55">
        <v>0</v>
      </c>
      <c r="Z409" s="55">
        <v>0</v>
      </c>
      <c r="AA409" s="55">
        <v>0</v>
      </c>
      <c r="AB409" s="55">
        <v>0</v>
      </c>
      <c r="AC409" s="55">
        <v>0</v>
      </c>
      <c r="AD409" s="55">
        <v>0</v>
      </c>
      <c r="AE409" s="55">
        <v>0</v>
      </c>
      <c r="AF409" s="55"/>
      <c r="AG409" s="55">
        <v>0</v>
      </c>
      <c r="AH409" s="55">
        <v>0</v>
      </c>
      <c r="AI409" s="55"/>
      <c r="AJ409" s="55"/>
      <c r="AK409" s="55">
        <v>0</v>
      </c>
    </row>
    <row r="410" spans="1:37">
      <c r="A410" s="162">
        <v>212</v>
      </c>
      <c r="B410" s="90" t="s">
        <v>340</v>
      </c>
      <c r="C410" s="91">
        <v>77080</v>
      </c>
      <c r="D410" s="91" t="s">
        <v>98</v>
      </c>
      <c r="E410" s="54">
        <v>321</v>
      </c>
      <c r="F410" s="55">
        <f t="shared" si="12"/>
        <v>96.3</v>
      </c>
      <c r="G410" s="55">
        <f t="shared" si="13"/>
        <v>348.93</v>
      </c>
      <c r="H410" s="55">
        <v>128.4</v>
      </c>
      <c r="I410" s="55"/>
      <c r="J410" s="55">
        <v>140.4375</v>
      </c>
      <c r="K410" s="55">
        <v>256.8</v>
      </c>
      <c r="L410" s="128">
        <v>155.08000000000001</v>
      </c>
      <c r="M410" s="55">
        <v>103.46590379342101</v>
      </c>
      <c r="N410" s="55">
        <v>168.52499999999998</v>
      </c>
      <c r="O410" s="55">
        <v>224.7</v>
      </c>
      <c r="P410" s="55">
        <v>112.35</v>
      </c>
      <c r="Q410" s="55">
        <v>256.8</v>
      </c>
      <c r="R410" s="128">
        <v>155.08000000000001</v>
      </c>
      <c r="S410" s="55">
        <v>240.75</v>
      </c>
      <c r="T410" s="55">
        <v>160.5</v>
      </c>
      <c r="U410" s="55">
        <v>160.5</v>
      </c>
      <c r="V410" s="55">
        <v>288.90000000000003</v>
      </c>
      <c r="W410" s="55">
        <v>288.90000000000003</v>
      </c>
      <c r="X410" s="55">
        <v>160.5</v>
      </c>
      <c r="Y410" s="55">
        <v>96.3</v>
      </c>
      <c r="Z410" s="55">
        <v>256.8</v>
      </c>
      <c r="AA410" s="55">
        <v>240.75</v>
      </c>
      <c r="AB410" s="55">
        <v>256.8</v>
      </c>
      <c r="AC410" s="55">
        <v>288.90000000000003</v>
      </c>
      <c r="AD410" s="55">
        <v>256.8</v>
      </c>
      <c r="AE410" s="55">
        <v>288.90000000000003</v>
      </c>
      <c r="AF410" s="55">
        <v>348.93</v>
      </c>
      <c r="AG410" s="55">
        <v>140.4375</v>
      </c>
      <c r="AH410" s="55">
        <v>288.90000000000003</v>
      </c>
      <c r="AI410" s="55">
        <v>103.46590379342101</v>
      </c>
      <c r="AJ410" s="55">
        <v>103.46590379342101</v>
      </c>
      <c r="AK410" s="55">
        <v>160.5</v>
      </c>
    </row>
    <row r="411" spans="1:37">
      <c r="A411" s="163"/>
      <c r="B411" s="67" t="s">
        <v>72</v>
      </c>
      <c r="C411" s="68"/>
      <c r="D411" s="69" t="s">
        <v>118</v>
      </c>
      <c r="E411" s="54"/>
      <c r="F411" s="55">
        <f t="shared" si="12"/>
        <v>0</v>
      </c>
      <c r="G411" s="55">
        <f t="shared" si="13"/>
        <v>0</v>
      </c>
      <c r="H411" s="55">
        <v>0</v>
      </c>
      <c r="I411" s="55"/>
      <c r="J411" s="55">
        <v>0</v>
      </c>
      <c r="K411" s="55">
        <v>0</v>
      </c>
      <c r="L411" s="128"/>
      <c r="M411" s="55"/>
      <c r="N411" s="55">
        <v>0</v>
      </c>
      <c r="O411" s="55">
        <v>0</v>
      </c>
      <c r="P411" s="55">
        <v>0</v>
      </c>
      <c r="Q411" s="55">
        <v>0</v>
      </c>
      <c r="R411" s="128"/>
      <c r="S411" s="55">
        <v>0</v>
      </c>
      <c r="T411" s="55">
        <v>0</v>
      </c>
      <c r="U411" s="55">
        <v>0</v>
      </c>
      <c r="V411" s="55">
        <v>0</v>
      </c>
      <c r="W411" s="55">
        <v>0</v>
      </c>
      <c r="X411" s="55">
        <v>0</v>
      </c>
      <c r="Y411" s="55">
        <v>0</v>
      </c>
      <c r="Z411" s="55">
        <v>0</v>
      </c>
      <c r="AA411" s="55">
        <v>0</v>
      </c>
      <c r="AB411" s="55">
        <v>0</v>
      </c>
      <c r="AC411" s="55">
        <v>0</v>
      </c>
      <c r="AD411" s="55">
        <v>0</v>
      </c>
      <c r="AE411" s="55">
        <v>0</v>
      </c>
      <c r="AF411" s="55"/>
      <c r="AG411" s="55">
        <v>0</v>
      </c>
      <c r="AH411" s="55">
        <v>0</v>
      </c>
      <c r="AI411" s="55"/>
      <c r="AJ411" s="55"/>
      <c r="AK411" s="55">
        <v>0</v>
      </c>
    </row>
    <row r="412" spans="1:37">
      <c r="A412" s="172">
        <v>213</v>
      </c>
      <c r="B412" s="85" t="s">
        <v>341</v>
      </c>
      <c r="C412" s="86">
        <v>99282</v>
      </c>
      <c r="D412" s="86" t="s">
        <v>123</v>
      </c>
      <c r="E412" s="54">
        <v>425</v>
      </c>
      <c r="F412" s="55">
        <f t="shared" si="12"/>
        <v>127.5</v>
      </c>
      <c r="G412" s="55">
        <f t="shared" si="13"/>
        <v>382.5</v>
      </c>
      <c r="H412" s="55">
        <v>170</v>
      </c>
      <c r="I412" s="55"/>
      <c r="J412" s="55">
        <v>185.9375</v>
      </c>
      <c r="K412" s="55">
        <v>340</v>
      </c>
      <c r="L412" s="128"/>
      <c r="M412" s="55"/>
      <c r="N412" s="55">
        <v>223.125</v>
      </c>
      <c r="O412" s="55">
        <v>297.5</v>
      </c>
      <c r="P412" s="55">
        <v>148.75</v>
      </c>
      <c r="Q412" s="55">
        <v>340</v>
      </c>
      <c r="R412" s="128"/>
      <c r="S412" s="55">
        <v>318.75</v>
      </c>
      <c r="T412" s="55">
        <v>212.5</v>
      </c>
      <c r="U412" s="55">
        <v>212.5</v>
      </c>
      <c r="V412" s="55">
        <v>382.5</v>
      </c>
      <c r="W412" s="55">
        <v>382.5</v>
      </c>
      <c r="X412" s="55">
        <v>212.5</v>
      </c>
      <c r="Y412" s="55">
        <v>127.5</v>
      </c>
      <c r="Z412" s="55">
        <v>340</v>
      </c>
      <c r="AA412" s="55">
        <v>318.75</v>
      </c>
      <c r="AB412" s="55">
        <v>340</v>
      </c>
      <c r="AC412" s="55">
        <v>382.5</v>
      </c>
      <c r="AD412" s="55">
        <v>340</v>
      </c>
      <c r="AE412" s="55">
        <v>382.5</v>
      </c>
      <c r="AF412" s="55"/>
      <c r="AG412" s="55">
        <v>185.9375</v>
      </c>
      <c r="AH412" s="55">
        <v>382.5</v>
      </c>
      <c r="AI412" s="55"/>
      <c r="AJ412" s="55"/>
      <c r="AK412" s="55">
        <v>212.5</v>
      </c>
    </row>
    <row r="413" spans="1:37">
      <c r="A413" s="173"/>
      <c r="B413" s="81" t="s">
        <v>134</v>
      </c>
      <c r="C413" s="82" t="s">
        <v>65</v>
      </c>
      <c r="D413" s="82" t="s">
        <v>135</v>
      </c>
      <c r="E413" s="87" t="s">
        <v>342</v>
      </c>
      <c r="F413" s="55">
        <f t="shared" si="12"/>
        <v>0</v>
      </c>
      <c r="G413" s="55">
        <f t="shared" si="13"/>
        <v>0</v>
      </c>
      <c r="H413" s="55"/>
      <c r="I413" s="55"/>
      <c r="J413" s="55"/>
      <c r="K413" s="55"/>
      <c r="L413" s="128"/>
      <c r="M413" s="55"/>
      <c r="N413" s="55"/>
      <c r="O413" s="55"/>
      <c r="P413" s="55"/>
      <c r="Q413" s="55"/>
      <c r="R413" s="128"/>
      <c r="S413" s="55"/>
      <c r="T413" s="55"/>
      <c r="U413" s="55"/>
      <c r="V413" s="55"/>
      <c r="W413" s="55"/>
      <c r="X413" s="55"/>
      <c r="Y413" s="55"/>
      <c r="Z413" s="55"/>
      <c r="AA413" s="55"/>
      <c r="AB413" s="55"/>
      <c r="AC413" s="55"/>
      <c r="AD413" s="55"/>
      <c r="AE413" s="55"/>
      <c r="AF413" s="55"/>
      <c r="AG413" s="55"/>
      <c r="AH413" s="55"/>
      <c r="AI413" s="55"/>
      <c r="AJ413" s="55"/>
      <c r="AK413" s="55"/>
    </row>
    <row r="414" spans="1:37">
      <c r="A414" s="162">
        <v>214</v>
      </c>
      <c r="B414" s="85" t="s">
        <v>343</v>
      </c>
      <c r="C414" s="86">
        <v>87086</v>
      </c>
      <c r="D414" s="164" t="s">
        <v>81</v>
      </c>
      <c r="E414" s="54">
        <v>182.1</v>
      </c>
      <c r="F414" s="55">
        <f t="shared" si="12"/>
        <v>9.8670000000000009</v>
      </c>
      <c r="G414" s="55">
        <f t="shared" si="13"/>
        <v>163.89</v>
      </c>
      <c r="H414" s="55">
        <v>72.84</v>
      </c>
      <c r="I414" s="55"/>
      <c r="J414" s="55">
        <v>79.668749999999989</v>
      </c>
      <c r="K414" s="55">
        <v>145.68</v>
      </c>
      <c r="L414" s="128">
        <v>11.53</v>
      </c>
      <c r="M414" s="55">
        <v>9.8670000000000009</v>
      </c>
      <c r="N414" s="55">
        <v>95.602499999999992</v>
      </c>
      <c r="O414" s="55">
        <v>127.46999999999998</v>
      </c>
      <c r="P414" s="55">
        <v>63.734999999999992</v>
      </c>
      <c r="Q414" s="55">
        <v>145.68</v>
      </c>
      <c r="R414" s="128">
        <v>11.53</v>
      </c>
      <c r="S414" s="55">
        <v>136.57499999999999</v>
      </c>
      <c r="T414" s="55">
        <v>91.05</v>
      </c>
      <c r="U414" s="55">
        <v>91.05</v>
      </c>
      <c r="V414" s="55">
        <v>163.89</v>
      </c>
      <c r="W414" s="55">
        <v>163.89</v>
      </c>
      <c r="X414" s="55">
        <v>91.05</v>
      </c>
      <c r="Y414" s="55">
        <v>54.629999999999995</v>
      </c>
      <c r="Z414" s="55">
        <v>145.68</v>
      </c>
      <c r="AA414" s="55">
        <v>136.57499999999999</v>
      </c>
      <c r="AB414" s="55">
        <v>145.68</v>
      </c>
      <c r="AC414" s="55">
        <v>163.89</v>
      </c>
      <c r="AD414" s="55">
        <v>145.68</v>
      </c>
      <c r="AE414" s="55">
        <v>163.89</v>
      </c>
      <c r="AF414" s="55">
        <v>25.942499999999999</v>
      </c>
      <c r="AG414" s="55">
        <v>79.668749999999989</v>
      </c>
      <c r="AH414" s="55">
        <v>163.89</v>
      </c>
      <c r="AI414" s="55">
        <v>9.8670000000000009</v>
      </c>
      <c r="AJ414" s="55">
        <v>9.8670000000000009</v>
      </c>
      <c r="AK414" s="55">
        <v>91.05</v>
      </c>
    </row>
    <row r="415" spans="1:37">
      <c r="A415" s="163"/>
      <c r="B415" s="81" t="s">
        <v>83</v>
      </c>
      <c r="C415" s="82">
        <v>36415</v>
      </c>
      <c r="D415" s="165"/>
      <c r="E415" s="54">
        <v>12.75</v>
      </c>
      <c r="F415" s="55">
        <f t="shared" si="12"/>
        <v>3.0750000000000002</v>
      </c>
      <c r="G415" s="55">
        <f t="shared" si="13"/>
        <v>11.475</v>
      </c>
      <c r="H415" s="55">
        <v>5.1000000000000005</v>
      </c>
      <c r="I415" s="55"/>
      <c r="J415" s="55">
        <v>5.5781249999999991</v>
      </c>
      <c r="K415" s="55">
        <v>10.200000000000001</v>
      </c>
      <c r="L415" s="128"/>
      <c r="M415" s="55">
        <v>3.0750000000000002</v>
      </c>
      <c r="N415" s="55">
        <v>6.6937499999999996</v>
      </c>
      <c r="O415" s="55">
        <v>8.9249999999999989</v>
      </c>
      <c r="P415" s="55">
        <v>4.4624999999999995</v>
      </c>
      <c r="Q415" s="55">
        <v>10.200000000000001</v>
      </c>
      <c r="R415" s="128"/>
      <c r="S415" s="55">
        <v>9.5625</v>
      </c>
      <c r="T415" s="55">
        <v>6.375</v>
      </c>
      <c r="U415" s="55">
        <v>6.375</v>
      </c>
      <c r="V415" s="55">
        <v>11.475</v>
      </c>
      <c r="W415" s="55">
        <v>11.475</v>
      </c>
      <c r="X415" s="55">
        <v>6.375</v>
      </c>
      <c r="Y415" s="55">
        <v>3.8249999999999997</v>
      </c>
      <c r="Z415" s="55">
        <v>10.200000000000001</v>
      </c>
      <c r="AA415" s="55">
        <v>9.5625</v>
      </c>
      <c r="AB415" s="55">
        <v>10.200000000000001</v>
      </c>
      <c r="AC415" s="55">
        <v>11.475</v>
      </c>
      <c r="AD415" s="55">
        <v>10.200000000000001</v>
      </c>
      <c r="AE415" s="55">
        <v>11.475</v>
      </c>
      <c r="AF415" s="55"/>
      <c r="AG415" s="55">
        <v>5.5781249999999991</v>
      </c>
      <c r="AH415" s="55">
        <v>11.475</v>
      </c>
      <c r="AI415" s="55">
        <v>3.0750000000000002</v>
      </c>
      <c r="AJ415" s="55">
        <v>3.0750000000000002</v>
      </c>
      <c r="AK415" s="55">
        <v>6.375</v>
      </c>
    </row>
    <row r="416" spans="1:37">
      <c r="A416" s="162">
        <v>215</v>
      </c>
      <c r="B416" s="85" t="s">
        <v>344</v>
      </c>
      <c r="C416" s="86">
        <v>80074</v>
      </c>
      <c r="D416" s="164" t="s">
        <v>81</v>
      </c>
      <c r="E416" s="54">
        <v>676.8</v>
      </c>
      <c r="F416" s="55">
        <f t="shared" si="12"/>
        <v>58.222999999999999</v>
      </c>
      <c r="G416" s="55">
        <f t="shared" si="13"/>
        <v>609.12</v>
      </c>
      <c r="H416" s="55">
        <v>270.71999999999997</v>
      </c>
      <c r="I416" s="55"/>
      <c r="J416" s="55">
        <v>296.09999999999997</v>
      </c>
      <c r="K416" s="55">
        <v>541.43999999999994</v>
      </c>
      <c r="L416" s="128">
        <v>68.010000000000005</v>
      </c>
      <c r="M416" s="55">
        <v>58.222999999999999</v>
      </c>
      <c r="N416" s="55">
        <v>355.31999999999994</v>
      </c>
      <c r="O416" s="55">
        <v>473.75999999999993</v>
      </c>
      <c r="P416" s="55">
        <v>236.87999999999997</v>
      </c>
      <c r="Q416" s="55">
        <v>541.43999999999994</v>
      </c>
      <c r="R416" s="128">
        <v>68.010000000000005</v>
      </c>
      <c r="S416" s="55">
        <v>507.59999999999997</v>
      </c>
      <c r="T416" s="55">
        <v>338.4</v>
      </c>
      <c r="U416" s="55">
        <v>338.4</v>
      </c>
      <c r="V416" s="55">
        <v>609.12</v>
      </c>
      <c r="W416" s="55">
        <v>609.12</v>
      </c>
      <c r="X416" s="55">
        <v>338.4</v>
      </c>
      <c r="Y416" s="55">
        <v>203.04</v>
      </c>
      <c r="Z416" s="55">
        <v>541.43999999999994</v>
      </c>
      <c r="AA416" s="55">
        <v>507.59999999999997</v>
      </c>
      <c r="AB416" s="55">
        <v>541.43999999999994</v>
      </c>
      <c r="AC416" s="55">
        <v>609.12</v>
      </c>
      <c r="AD416" s="55">
        <v>541.43999999999994</v>
      </c>
      <c r="AE416" s="55">
        <v>609.12</v>
      </c>
      <c r="AF416" s="55">
        <v>153.02250000000001</v>
      </c>
      <c r="AG416" s="55">
        <v>296.09999999999997</v>
      </c>
      <c r="AH416" s="55">
        <v>609.12</v>
      </c>
      <c r="AI416" s="55">
        <v>58.222999999999999</v>
      </c>
      <c r="AJ416" s="55">
        <v>58.222999999999999</v>
      </c>
      <c r="AK416" s="55">
        <v>338.4</v>
      </c>
    </row>
    <row r="417" spans="1:37">
      <c r="A417" s="163"/>
      <c r="B417" s="81" t="s">
        <v>83</v>
      </c>
      <c r="C417" s="82">
        <v>36415</v>
      </c>
      <c r="D417" s="165"/>
      <c r="E417" s="54">
        <v>12.75</v>
      </c>
      <c r="F417" s="55">
        <f t="shared" si="12"/>
        <v>3.0750000000000002</v>
      </c>
      <c r="G417" s="55">
        <f t="shared" si="13"/>
        <v>11.475</v>
      </c>
      <c r="H417" s="55">
        <v>5.1000000000000005</v>
      </c>
      <c r="I417" s="55"/>
      <c r="J417" s="55">
        <v>5.5781249999999991</v>
      </c>
      <c r="K417" s="55">
        <v>10.200000000000001</v>
      </c>
      <c r="L417" s="128"/>
      <c r="M417" s="55">
        <v>3.0750000000000002</v>
      </c>
      <c r="N417" s="55">
        <v>6.6937499999999996</v>
      </c>
      <c r="O417" s="55">
        <v>8.9249999999999989</v>
      </c>
      <c r="P417" s="55">
        <v>4.4624999999999995</v>
      </c>
      <c r="Q417" s="55">
        <v>10.200000000000001</v>
      </c>
      <c r="R417" s="128"/>
      <c r="S417" s="55">
        <v>9.5625</v>
      </c>
      <c r="T417" s="55">
        <v>6.375</v>
      </c>
      <c r="U417" s="55">
        <v>6.375</v>
      </c>
      <c r="V417" s="55">
        <v>11.475</v>
      </c>
      <c r="W417" s="55">
        <v>11.475</v>
      </c>
      <c r="X417" s="55">
        <v>6.375</v>
      </c>
      <c r="Y417" s="55">
        <v>3.8249999999999997</v>
      </c>
      <c r="Z417" s="55">
        <v>10.200000000000001</v>
      </c>
      <c r="AA417" s="55">
        <v>9.5625</v>
      </c>
      <c r="AB417" s="55">
        <v>10.200000000000001</v>
      </c>
      <c r="AC417" s="55">
        <v>11.475</v>
      </c>
      <c r="AD417" s="55">
        <v>10.200000000000001</v>
      </c>
      <c r="AE417" s="55">
        <v>11.475</v>
      </c>
      <c r="AF417" s="55"/>
      <c r="AG417" s="55">
        <v>5.5781249999999991</v>
      </c>
      <c r="AH417" s="55">
        <v>11.475</v>
      </c>
      <c r="AI417" s="55">
        <v>3.0750000000000002</v>
      </c>
      <c r="AJ417" s="55">
        <v>3.0750000000000002</v>
      </c>
      <c r="AK417" s="55">
        <v>6.375</v>
      </c>
    </row>
    <row r="418" spans="1:37">
      <c r="A418" s="162">
        <v>216</v>
      </c>
      <c r="B418" s="85" t="s">
        <v>345</v>
      </c>
      <c r="C418" s="86">
        <v>86140</v>
      </c>
      <c r="D418" s="164" t="s">
        <v>81</v>
      </c>
      <c r="E418" s="54">
        <v>58.6</v>
      </c>
      <c r="F418" s="55">
        <f t="shared" si="12"/>
        <v>6.3250000000000002</v>
      </c>
      <c r="G418" s="55">
        <f t="shared" si="13"/>
        <v>52.74</v>
      </c>
      <c r="H418" s="55">
        <v>23.44</v>
      </c>
      <c r="I418" s="55"/>
      <c r="J418" s="55">
        <v>25.637499999999996</v>
      </c>
      <c r="K418" s="55">
        <v>46.88</v>
      </c>
      <c r="L418" s="128">
        <v>7.39</v>
      </c>
      <c r="M418" s="55">
        <v>6.3250000000000002</v>
      </c>
      <c r="N418" s="55">
        <v>30.764999999999997</v>
      </c>
      <c r="O418" s="55">
        <v>41.019999999999996</v>
      </c>
      <c r="P418" s="55">
        <v>20.509999999999998</v>
      </c>
      <c r="Q418" s="55">
        <v>46.88</v>
      </c>
      <c r="R418" s="128">
        <v>7.39</v>
      </c>
      <c r="S418" s="55">
        <v>43.95</v>
      </c>
      <c r="T418" s="55">
        <v>29.3</v>
      </c>
      <c r="U418" s="55">
        <v>29.3</v>
      </c>
      <c r="V418" s="55">
        <v>52.74</v>
      </c>
      <c r="W418" s="55">
        <v>52.74</v>
      </c>
      <c r="X418" s="55">
        <v>29.3</v>
      </c>
      <c r="Y418" s="55">
        <v>17.579999999999998</v>
      </c>
      <c r="Z418" s="55">
        <v>46.88</v>
      </c>
      <c r="AA418" s="55">
        <v>43.95</v>
      </c>
      <c r="AB418" s="55">
        <v>46.88</v>
      </c>
      <c r="AC418" s="55">
        <v>52.74</v>
      </c>
      <c r="AD418" s="55">
        <v>46.88</v>
      </c>
      <c r="AE418" s="55">
        <v>52.74</v>
      </c>
      <c r="AF418" s="55">
        <v>16.627499999999998</v>
      </c>
      <c r="AG418" s="55">
        <v>25.637499999999996</v>
      </c>
      <c r="AH418" s="55">
        <v>52.74</v>
      </c>
      <c r="AI418" s="55">
        <v>6.3250000000000002</v>
      </c>
      <c r="AJ418" s="55">
        <v>6.3250000000000002</v>
      </c>
      <c r="AK418" s="55">
        <v>29.3</v>
      </c>
    </row>
    <row r="419" spans="1:37">
      <c r="A419" s="163"/>
      <c r="B419" s="81" t="s">
        <v>83</v>
      </c>
      <c r="C419" s="82">
        <v>36415</v>
      </c>
      <c r="D419" s="165"/>
      <c r="E419" s="54">
        <v>12.75</v>
      </c>
      <c r="F419" s="55">
        <f t="shared" si="12"/>
        <v>3.0750000000000002</v>
      </c>
      <c r="G419" s="55">
        <f t="shared" si="13"/>
        <v>11.475</v>
      </c>
      <c r="H419" s="55">
        <v>5.1000000000000005</v>
      </c>
      <c r="I419" s="55"/>
      <c r="J419" s="55">
        <v>5.5781249999999991</v>
      </c>
      <c r="K419" s="55">
        <v>10.200000000000001</v>
      </c>
      <c r="L419" s="128"/>
      <c r="M419" s="55">
        <v>3.0750000000000002</v>
      </c>
      <c r="N419" s="55">
        <v>6.6937499999999996</v>
      </c>
      <c r="O419" s="55">
        <v>8.9249999999999989</v>
      </c>
      <c r="P419" s="55">
        <v>4.4624999999999995</v>
      </c>
      <c r="Q419" s="55">
        <v>10.200000000000001</v>
      </c>
      <c r="R419" s="128"/>
      <c r="S419" s="55">
        <v>9.5625</v>
      </c>
      <c r="T419" s="55">
        <v>6.375</v>
      </c>
      <c r="U419" s="55">
        <v>6.375</v>
      </c>
      <c r="V419" s="55">
        <v>11.475</v>
      </c>
      <c r="W419" s="55">
        <v>11.475</v>
      </c>
      <c r="X419" s="55">
        <v>6.375</v>
      </c>
      <c r="Y419" s="55">
        <v>3.8249999999999997</v>
      </c>
      <c r="Z419" s="55">
        <v>10.200000000000001</v>
      </c>
      <c r="AA419" s="55">
        <v>9.5625</v>
      </c>
      <c r="AB419" s="55">
        <v>10.200000000000001</v>
      </c>
      <c r="AC419" s="55">
        <v>11.475</v>
      </c>
      <c r="AD419" s="55">
        <v>10.200000000000001</v>
      </c>
      <c r="AE419" s="55">
        <v>11.475</v>
      </c>
      <c r="AF419" s="55"/>
      <c r="AG419" s="55">
        <v>5.5781249999999991</v>
      </c>
      <c r="AH419" s="55">
        <v>11.475</v>
      </c>
      <c r="AI419" s="55">
        <v>3.0750000000000002</v>
      </c>
      <c r="AJ419" s="55">
        <v>3.0750000000000002</v>
      </c>
      <c r="AK419" s="55">
        <v>6.375</v>
      </c>
    </row>
    <row r="420" spans="1:37">
      <c r="A420" s="119">
        <v>217</v>
      </c>
      <c r="B420" s="88" t="s">
        <v>346</v>
      </c>
      <c r="C420" s="89">
        <v>36569</v>
      </c>
      <c r="D420" s="89" t="s">
        <v>123</v>
      </c>
      <c r="E420" s="54">
        <v>3132</v>
      </c>
      <c r="F420" s="55">
        <f t="shared" si="12"/>
        <v>297</v>
      </c>
      <c r="G420" s="55">
        <f t="shared" si="13"/>
        <v>2818.8</v>
      </c>
      <c r="H420" s="55">
        <v>1252.8000000000002</v>
      </c>
      <c r="I420" s="55"/>
      <c r="J420" s="55">
        <v>1370.2499999999998</v>
      </c>
      <c r="K420" s="55">
        <v>2505.6000000000004</v>
      </c>
      <c r="L420" s="128">
        <v>297</v>
      </c>
      <c r="M420" s="55">
        <v>1592</v>
      </c>
      <c r="N420" s="55">
        <v>1644.2999999999997</v>
      </c>
      <c r="O420" s="55">
        <v>2192.3999999999996</v>
      </c>
      <c r="P420" s="55">
        <v>1096.1999999999998</v>
      </c>
      <c r="Q420" s="55">
        <v>2505.6000000000004</v>
      </c>
      <c r="R420" s="128">
        <v>297</v>
      </c>
      <c r="S420" s="55">
        <v>2349</v>
      </c>
      <c r="T420" s="55">
        <v>1566</v>
      </c>
      <c r="U420" s="55">
        <v>1566</v>
      </c>
      <c r="V420" s="55">
        <v>2818.8</v>
      </c>
      <c r="W420" s="55">
        <v>2818.8</v>
      </c>
      <c r="X420" s="55">
        <v>1566</v>
      </c>
      <c r="Y420" s="55">
        <v>939.59999999999991</v>
      </c>
      <c r="Z420" s="55">
        <v>2505.6000000000004</v>
      </c>
      <c r="AA420" s="55">
        <v>2349</v>
      </c>
      <c r="AB420" s="55">
        <v>2505.6000000000004</v>
      </c>
      <c r="AC420" s="55">
        <v>2818.8</v>
      </c>
      <c r="AD420" s="55">
        <v>2505.6000000000004</v>
      </c>
      <c r="AE420" s="55">
        <v>2818.8</v>
      </c>
      <c r="AF420" s="55">
        <v>668.25</v>
      </c>
      <c r="AG420" s="55">
        <v>1370.2499999999998</v>
      </c>
      <c r="AH420" s="55">
        <v>2818.8</v>
      </c>
      <c r="AI420" s="55">
        <v>1592</v>
      </c>
      <c r="AJ420" s="55">
        <v>1592</v>
      </c>
      <c r="AK420" s="55">
        <v>1566</v>
      </c>
    </row>
    <row r="421" spans="1:37">
      <c r="A421" s="118">
        <v>218</v>
      </c>
      <c r="B421" s="83" t="s">
        <v>347</v>
      </c>
      <c r="C421" s="84">
        <v>97116</v>
      </c>
      <c r="D421" s="84" t="s">
        <v>161</v>
      </c>
      <c r="E421" s="54">
        <v>100.8</v>
      </c>
      <c r="F421" s="55">
        <f t="shared" si="12"/>
        <v>29.449662161919999</v>
      </c>
      <c r="G421" s="55">
        <f t="shared" si="13"/>
        <v>90.72</v>
      </c>
      <c r="H421" s="55">
        <v>40.32</v>
      </c>
      <c r="I421" s="55"/>
      <c r="J421" s="55">
        <v>44.099999999999994</v>
      </c>
      <c r="K421" s="55">
        <v>80.64</v>
      </c>
      <c r="L421" s="128"/>
      <c r="M421" s="55">
        <v>29.449662161919999</v>
      </c>
      <c r="N421" s="55">
        <v>52.919999999999987</v>
      </c>
      <c r="O421" s="55">
        <v>70.559999999999988</v>
      </c>
      <c r="P421" s="55">
        <v>35.279999999999994</v>
      </c>
      <c r="Q421" s="55">
        <v>80.64</v>
      </c>
      <c r="R421" s="128"/>
      <c r="S421" s="55">
        <v>75.599999999999994</v>
      </c>
      <c r="T421" s="55">
        <v>50.4</v>
      </c>
      <c r="U421" s="55">
        <v>50.4</v>
      </c>
      <c r="V421" s="55">
        <v>90.72</v>
      </c>
      <c r="W421" s="55">
        <v>90.72</v>
      </c>
      <c r="X421" s="55">
        <v>50.4</v>
      </c>
      <c r="Y421" s="55">
        <v>30.24</v>
      </c>
      <c r="Z421" s="55">
        <v>80.64</v>
      </c>
      <c r="AA421" s="55">
        <v>75.599999999999994</v>
      </c>
      <c r="AB421" s="55">
        <v>80.64</v>
      </c>
      <c r="AC421" s="55">
        <v>90.72</v>
      </c>
      <c r="AD421" s="55">
        <v>80.64</v>
      </c>
      <c r="AE421" s="55">
        <v>90.72</v>
      </c>
      <c r="AF421" s="55"/>
      <c r="AG421" s="55">
        <v>44.099999999999994</v>
      </c>
      <c r="AH421" s="55">
        <v>90.72</v>
      </c>
      <c r="AI421" s="55">
        <v>29.449662161919999</v>
      </c>
      <c r="AJ421" s="55">
        <v>29.449662161919999</v>
      </c>
      <c r="AK421" s="55">
        <v>50.4</v>
      </c>
    </row>
    <row r="422" spans="1:37">
      <c r="A422" s="168">
        <v>219</v>
      </c>
      <c r="B422" s="85" t="s">
        <v>348</v>
      </c>
      <c r="C422" s="86">
        <v>88305</v>
      </c>
      <c r="D422" s="86" t="s">
        <v>81</v>
      </c>
      <c r="E422" s="54">
        <v>181</v>
      </c>
      <c r="F422" s="55">
        <f t="shared" si="12"/>
        <v>28</v>
      </c>
      <c r="G422" s="55">
        <f t="shared" si="13"/>
        <v>162.9</v>
      </c>
      <c r="H422" s="55">
        <v>72.400000000000006</v>
      </c>
      <c r="I422" s="55"/>
      <c r="J422" s="55">
        <v>79.1875</v>
      </c>
      <c r="K422" s="55">
        <v>144.80000000000001</v>
      </c>
      <c r="L422" s="128">
        <v>28</v>
      </c>
      <c r="M422" s="55">
        <v>45.007164729933102</v>
      </c>
      <c r="N422" s="55">
        <v>95.024999999999991</v>
      </c>
      <c r="O422" s="55">
        <v>126.69999999999999</v>
      </c>
      <c r="P422" s="55">
        <v>63.349999999999994</v>
      </c>
      <c r="Q422" s="55">
        <v>144.80000000000001</v>
      </c>
      <c r="R422" s="128">
        <v>28</v>
      </c>
      <c r="S422" s="55">
        <v>135.75</v>
      </c>
      <c r="T422" s="55">
        <v>90.5</v>
      </c>
      <c r="U422" s="55">
        <v>90.5</v>
      </c>
      <c r="V422" s="55">
        <v>162.9</v>
      </c>
      <c r="W422" s="55">
        <v>162.9</v>
      </c>
      <c r="X422" s="55">
        <v>90.5</v>
      </c>
      <c r="Y422" s="55">
        <v>54.3</v>
      </c>
      <c r="Z422" s="55">
        <v>144.80000000000001</v>
      </c>
      <c r="AA422" s="55">
        <v>135.75</v>
      </c>
      <c r="AB422" s="55">
        <v>144.80000000000001</v>
      </c>
      <c r="AC422" s="55">
        <v>162.9</v>
      </c>
      <c r="AD422" s="55">
        <v>144.80000000000001</v>
      </c>
      <c r="AE422" s="55">
        <v>162.9</v>
      </c>
      <c r="AF422" s="55">
        <v>63</v>
      </c>
      <c r="AG422" s="55">
        <v>79.1875</v>
      </c>
      <c r="AH422" s="55">
        <v>162.9</v>
      </c>
      <c r="AI422" s="55">
        <v>45.007164729933102</v>
      </c>
      <c r="AJ422" s="55">
        <v>45.007164729933102</v>
      </c>
      <c r="AK422" s="55">
        <v>90.5</v>
      </c>
    </row>
    <row r="423" spans="1:37">
      <c r="A423" s="170"/>
      <c r="B423" s="94" t="s">
        <v>72</v>
      </c>
      <c r="C423" s="95"/>
      <c r="D423" s="100" t="s">
        <v>118</v>
      </c>
      <c r="E423" s="54"/>
      <c r="F423" s="55">
        <f t="shared" si="12"/>
        <v>0</v>
      </c>
      <c r="G423" s="55">
        <f t="shared" si="13"/>
        <v>0</v>
      </c>
      <c r="H423" s="55">
        <v>0</v>
      </c>
      <c r="I423" s="55"/>
      <c r="J423" s="55">
        <v>0</v>
      </c>
      <c r="K423" s="55">
        <v>0</v>
      </c>
      <c r="L423" s="128"/>
      <c r="M423" s="55"/>
      <c r="N423" s="55">
        <v>0</v>
      </c>
      <c r="O423" s="55">
        <v>0</v>
      </c>
      <c r="P423" s="55">
        <v>0</v>
      </c>
      <c r="Q423" s="55">
        <v>0</v>
      </c>
      <c r="R423" s="128"/>
      <c r="S423" s="55">
        <v>0</v>
      </c>
      <c r="T423" s="55">
        <v>0</v>
      </c>
      <c r="U423" s="55">
        <v>0</v>
      </c>
      <c r="V423" s="55">
        <v>0</v>
      </c>
      <c r="W423" s="55">
        <v>0</v>
      </c>
      <c r="X423" s="55">
        <v>0</v>
      </c>
      <c r="Y423" s="55">
        <v>0</v>
      </c>
      <c r="Z423" s="55">
        <v>0</v>
      </c>
      <c r="AA423" s="55">
        <v>0</v>
      </c>
      <c r="AB423" s="55">
        <v>0</v>
      </c>
      <c r="AC423" s="55">
        <v>0</v>
      </c>
      <c r="AD423" s="55">
        <v>0</v>
      </c>
      <c r="AE423" s="55">
        <v>0</v>
      </c>
      <c r="AF423" s="55"/>
      <c r="AG423" s="55">
        <v>0</v>
      </c>
      <c r="AH423" s="55">
        <v>0</v>
      </c>
      <c r="AI423" s="55"/>
      <c r="AJ423" s="55"/>
      <c r="AK423" s="55">
        <v>0</v>
      </c>
    </row>
    <row r="424" spans="1:37">
      <c r="A424" s="118">
        <v>220</v>
      </c>
      <c r="B424" s="83" t="s">
        <v>349</v>
      </c>
      <c r="C424" s="84">
        <v>84703</v>
      </c>
      <c r="D424" s="89" t="s">
        <v>81</v>
      </c>
      <c r="E424" s="54">
        <v>74.3</v>
      </c>
      <c r="F424" s="55">
        <f t="shared" si="12"/>
        <v>9.1959999999999997</v>
      </c>
      <c r="G424" s="55">
        <f t="shared" si="13"/>
        <v>66.87</v>
      </c>
      <c r="H424" s="55">
        <v>29.72</v>
      </c>
      <c r="I424" s="55"/>
      <c r="J424" s="55">
        <v>32.506250000000001</v>
      </c>
      <c r="K424" s="55">
        <v>59.44</v>
      </c>
      <c r="L424" s="128">
        <v>10.73</v>
      </c>
      <c r="M424" s="55">
        <v>9.1959999999999997</v>
      </c>
      <c r="N424" s="55">
        <v>39.0075</v>
      </c>
      <c r="O424" s="55">
        <v>52.01</v>
      </c>
      <c r="P424" s="55">
        <v>26.004999999999999</v>
      </c>
      <c r="Q424" s="55">
        <v>59.44</v>
      </c>
      <c r="R424" s="128">
        <v>10.73</v>
      </c>
      <c r="S424" s="55">
        <v>55.724999999999994</v>
      </c>
      <c r="T424" s="55">
        <v>37.15</v>
      </c>
      <c r="U424" s="55">
        <v>37.15</v>
      </c>
      <c r="V424" s="55">
        <v>66.87</v>
      </c>
      <c r="W424" s="55">
        <v>66.87</v>
      </c>
      <c r="X424" s="55">
        <v>37.15</v>
      </c>
      <c r="Y424" s="55">
        <v>22.29</v>
      </c>
      <c r="Z424" s="55">
        <v>59.44</v>
      </c>
      <c r="AA424" s="55">
        <v>55.724999999999994</v>
      </c>
      <c r="AB424" s="55">
        <v>59.44</v>
      </c>
      <c r="AC424" s="55">
        <v>66.87</v>
      </c>
      <c r="AD424" s="55">
        <v>59.44</v>
      </c>
      <c r="AE424" s="55">
        <v>66.87</v>
      </c>
      <c r="AF424" s="55">
        <v>24.142500000000002</v>
      </c>
      <c r="AG424" s="55">
        <v>32.506250000000001</v>
      </c>
      <c r="AH424" s="55">
        <v>66.87</v>
      </c>
      <c r="AI424" s="55">
        <v>9.1959999999999997</v>
      </c>
      <c r="AJ424" s="55">
        <v>9.1959999999999997</v>
      </c>
      <c r="AK424" s="55">
        <v>37.15</v>
      </c>
    </row>
    <row r="425" spans="1:37">
      <c r="A425" s="162">
        <v>221</v>
      </c>
      <c r="B425" s="90" t="s">
        <v>350</v>
      </c>
      <c r="C425" s="91">
        <v>72146</v>
      </c>
      <c r="D425" s="91" t="s">
        <v>98</v>
      </c>
      <c r="E425" s="54">
        <v>1200</v>
      </c>
      <c r="F425" s="55">
        <f t="shared" si="12"/>
        <v>215.12077625729401</v>
      </c>
      <c r="G425" s="55">
        <f t="shared" si="13"/>
        <v>1080</v>
      </c>
      <c r="H425" s="55">
        <v>480</v>
      </c>
      <c r="I425" s="55"/>
      <c r="J425" s="55">
        <v>525</v>
      </c>
      <c r="K425" s="55">
        <v>960</v>
      </c>
      <c r="L425" s="128">
        <v>446</v>
      </c>
      <c r="M425" s="55">
        <v>215.12077625729401</v>
      </c>
      <c r="N425" s="55">
        <v>630</v>
      </c>
      <c r="O425" s="55">
        <v>840</v>
      </c>
      <c r="P425" s="55">
        <v>420</v>
      </c>
      <c r="Q425" s="55">
        <v>960</v>
      </c>
      <c r="R425" s="128">
        <v>446</v>
      </c>
      <c r="S425" s="55">
        <v>900</v>
      </c>
      <c r="T425" s="55">
        <v>600</v>
      </c>
      <c r="U425" s="55">
        <v>600</v>
      </c>
      <c r="V425" s="55">
        <v>1080</v>
      </c>
      <c r="W425" s="55">
        <v>1080</v>
      </c>
      <c r="X425" s="55">
        <v>600</v>
      </c>
      <c r="Y425" s="55">
        <v>360</v>
      </c>
      <c r="Z425" s="55">
        <v>960</v>
      </c>
      <c r="AA425" s="55">
        <v>900</v>
      </c>
      <c r="AB425" s="55">
        <v>960</v>
      </c>
      <c r="AC425" s="55">
        <v>1080</v>
      </c>
      <c r="AD425" s="55">
        <v>960</v>
      </c>
      <c r="AE425" s="55">
        <v>1080</v>
      </c>
      <c r="AF425" s="55">
        <v>1003.5</v>
      </c>
      <c r="AG425" s="55">
        <v>525</v>
      </c>
      <c r="AH425" s="55">
        <v>1080</v>
      </c>
      <c r="AI425" s="55">
        <v>215.12077625729401</v>
      </c>
      <c r="AJ425" s="55">
        <v>215.12077625729401</v>
      </c>
      <c r="AK425" s="55">
        <v>600</v>
      </c>
    </row>
    <row r="426" spans="1:37">
      <c r="A426" s="163"/>
      <c r="B426" s="67" t="s">
        <v>72</v>
      </c>
      <c r="C426" s="68"/>
      <c r="D426" s="69" t="s">
        <v>118</v>
      </c>
      <c r="E426" s="54"/>
      <c r="F426" s="55">
        <f t="shared" si="12"/>
        <v>0</v>
      </c>
      <c r="G426" s="55">
        <f t="shared" si="13"/>
        <v>0</v>
      </c>
      <c r="H426" s="55">
        <v>0</v>
      </c>
      <c r="I426" s="55"/>
      <c r="J426" s="55">
        <v>0</v>
      </c>
      <c r="K426" s="55">
        <v>0</v>
      </c>
      <c r="L426" s="128"/>
      <c r="M426" s="55"/>
      <c r="N426" s="55">
        <v>0</v>
      </c>
      <c r="O426" s="55">
        <v>0</v>
      </c>
      <c r="P426" s="55">
        <v>0</v>
      </c>
      <c r="Q426" s="55">
        <v>0</v>
      </c>
      <c r="R426" s="128"/>
      <c r="S426" s="55">
        <v>0</v>
      </c>
      <c r="T426" s="55">
        <v>0</v>
      </c>
      <c r="U426" s="55">
        <v>0</v>
      </c>
      <c r="V426" s="55">
        <v>0</v>
      </c>
      <c r="W426" s="55">
        <v>0</v>
      </c>
      <c r="X426" s="55">
        <v>0</v>
      </c>
      <c r="Y426" s="55">
        <v>0</v>
      </c>
      <c r="Z426" s="55">
        <v>0</v>
      </c>
      <c r="AA426" s="55">
        <v>0</v>
      </c>
      <c r="AB426" s="55">
        <v>0</v>
      </c>
      <c r="AC426" s="55">
        <v>0</v>
      </c>
      <c r="AD426" s="55">
        <v>0</v>
      </c>
      <c r="AE426" s="55">
        <v>0</v>
      </c>
      <c r="AF426" s="55"/>
      <c r="AG426" s="55">
        <v>0</v>
      </c>
      <c r="AH426" s="55">
        <v>0</v>
      </c>
      <c r="AI426" s="55"/>
      <c r="AJ426" s="55"/>
      <c r="AK426" s="55">
        <v>0</v>
      </c>
    </row>
    <row r="427" spans="1:37">
      <c r="A427" s="162">
        <v>222</v>
      </c>
      <c r="B427" s="90" t="s">
        <v>351</v>
      </c>
      <c r="C427" s="91">
        <v>73562</v>
      </c>
      <c r="D427" s="91" t="s">
        <v>98</v>
      </c>
      <c r="E427" s="54">
        <v>261</v>
      </c>
      <c r="F427" s="55">
        <f t="shared" si="12"/>
        <v>35</v>
      </c>
      <c r="G427" s="55">
        <f t="shared" si="13"/>
        <v>234.9</v>
      </c>
      <c r="H427" s="55">
        <v>104.4</v>
      </c>
      <c r="I427" s="55"/>
      <c r="J427" s="55">
        <v>114.1875</v>
      </c>
      <c r="K427" s="55">
        <v>208.8</v>
      </c>
      <c r="L427" s="128">
        <v>35</v>
      </c>
      <c r="M427" s="55">
        <v>73.670885725611996</v>
      </c>
      <c r="N427" s="55">
        <v>137.02499999999998</v>
      </c>
      <c r="O427" s="55">
        <v>182.7</v>
      </c>
      <c r="P427" s="55">
        <v>91.35</v>
      </c>
      <c r="Q427" s="55">
        <v>208.8</v>
      </c>
      <c r="R427" s="128">
        <v>35</v>
      </c>
      <c r="S427" s="55">
        <v>195.75</v>
      </c>
      <c r="T427" s="55">
        <v>130.5</v>
      </c>
      <c r="U427" s="55">
        <v>130.5</v>
      </c>
      <c r="V427" s="55">
        <v>234.9</v>
      </c>
      <c r="W427" s="55">
        <v>234.9</v>
      </c>
      <c r="X427" s="55">
        <v>130.5</v>
      </c>
      <c r="Y427" s="55">
        <v>78.3</v>
      </c>
      <c r="Z427" s="55">
        <v>208.8</v>
      </c>
      <c r="AA427" s="55">
        <v>195.75</v>
      </c>
      <c r="AB427" s="55">
        <v>208.8</v>
      </c>
      <c r="AC427" s="55">
        <v>234.9</v>
      </c>
      <c r="AD427" s="55">
        <v>208.8</v>
      </c>
      <c r="AE427" s="55">
        <v>234.9</v>
      </c>
      <c r="AF427" s="55">
        <v>78.75</v>
      </c>
      <c r="AG427" s="55">
        <v>114.1875</v>
      </c>
      <c r="AH427" s="55">
        <v>234.9</v>
      </c>
      <c r="AI427" s="55">
        <v>73.670885725611996</v>
      </c>
      <c r="AJ427" s="55">
        <v>73.670885725611996</v>
      </c>
      <c r="AK427" s="55">
        <v>130.5</v>
      </c>
    </row>
    <row r="428" spans="1:37">
      <c r="A428" s="163"/>
      <c r="B428" s="67" t="s">
        <v>72</v>
      </c>
      <c r="C428" s="68"/>
      <c r="D428" s="69" t="s">
        <v>118</v>
      </c>
      <c r="E428" s="54"/>
      <c r="F428" s="55">
        <f t="shared" si="12"/>
        <v>0</v>
      </c>
      <c r="G428" s="55">
        <f t="shared" si="13"/>
        <v>0</v>
      </c>
      <c r="H428" s="55">
        <v>0</v>
      </c>
      <c r="I428" s="55"/>
      <c r="J428" s="55">
        <v>0</v>
      </c>
      <c r="K428" s="55">
        <v>0</v>
      </c>
      <c r="L428" s="128"/>
      <c r="M428" s="55"/>
      <c r="N428" s="55">
        <v>0</v>
      </c>
      <c r="O428" s="55">
        <v>0</v>
      </c>
      <c r="P428" s="55">
        <v>0</v>
      </c>
      <c r="Q428" s="55">
        <v>0</v>
      </c>
      <c r="R428" s="128"/>
      <c r="S428" s="55">
        <v>0</v>
      </c>
      <c r="T428" s="55">
        <v>0</v>
      </c>
      <c r="U428" s="55">
        <v>0</v>
      </c>
      <c r="V428" s="55">
        <v>0</v>
      </c>
      <c r="W428" s="55">
        <v>0</v>
      </c>
      <c r="X428" s="55">
        <v>0</v>
      </c>
      <c r="Y428" s="55">
        <v>0</v>
      </c>
      <c r="Z428" s="55">
        <v>0</v>
      </c>
      <c r="AA428" s="55">
        <v>0</v>
      </c>
      <c r="AB428" s="55">
        <v>0</v>
      </c>
      <c r="AC428" s="55">
        <v>0</v>
      </c>
      <c r="AD428" s="55">
        <v>0</v>
      </c>
      <c r="AE428" s="55">
        <v>0</v>
      </c>
      <c r="AF428" s="55"/>
      <c r="AG428" s="55">
        <v>0</v>
      </c>
      <c r="AH428" s="55">
        <v>0</v>
      </c>
      <c r="AI428" s="55"/>
      <c r="AJ428" s="55"/>
      <c r="AK428" s="55">
        <v>0</v>
      </c>
    </row>
    <row r="429" spans="1:37">
      <c r="A429" s="162">
        <v>223</v>
      </c>
      <c r="B429" s="90" t="s">
        <v>352</v>
      </c>
      <c r="C429" s="91">
        <v>76705</v>
      </c>
      <c r="D429" s="91" t="s">
        <v>98</v>
      </c>
      <c r="E429" s="54">
        <v>604.08000000000004</v>
      </c>
      <c r="F429" s="55">
        <f t="shared" si="12"/>
        <v>20</v>
      </c>
      <c r="G429" s="55">
        <f t="shared" si="13"/>
        <v>543.67200000000003</v>
      </c>
      <c r="H429" s="55">
        <v>241.63200000000003</v>
      </c>
      <c r="I429" s="55"/>
      <c r="J429" s="55">
        <v>264.28499999999997</v>
      </c>
      <c r="K429" s="55">
        <v>483.26400000000007</v>
      </c>
      <c r="L429" s="128">
        <v>20</v>
      </c>
      <c r="M429" s="55">
        <v>103.46590379342101</v>
      </c>
      <c r="N429" s="55">
        <v>317.142</v>
      </c>
      <c r="O429" s="55">
        <v>422.85599999999999</v>
      </c>
      <c r="P429" s="55">
        <v>211.428</v>
      </c>
      <c r="Q429" s="55">
        <v>483.26400000000007</v>
      </c>
      <c r="R429" s="128">
        <v>20</v>
      </c>
      <c r="S429" s="55">
        <v>453.06000000000006</v>
      </c>
      <c r="T429" s="55">
        <v>302.04000000000002</v>
      </c>
      <c r="U429" s="55">
        <v>302.04000000000002</v>
      </c>
      <c r="V429" s="55">
        <v>543.67200000000003</v>
      </c>
      <c r="W429" s="55">
        <v>543.67200000000003</v>
      </c>
      <c r="X429" s="55">
        <v>302.04000000000002</v>
      </c>
      <c r="Y429" s="55">
        <v>181.22400000000002</v>
      </c>
      <c r="Z429" s="55">
        <v>483.26400000000007</v>
      </c>
      <c r="AA429" s="55">
        <v>453.06000000000006</v>
      </c>
      <c r="AB429" s="55">
        <v>483.26400000000007</v>
      </c>
      <c r="AC429" s="55">
        <v>543.67200000000003</v>
      </c>
      <c r="AD429" s="55">
        <v>483.26400000000007</v>
      </c>
      <c r="AE429" s="55">
        <v>543.67200000000003</v>
      </c>
      <c r="AF429" s="55">
        <v>45</v>
      </c>
      <c r="AG429" s="55">
        <v>264.28499999999997</v>
      </c>
      <c r="AH429" s="55">
        <v>543.67200000000003</v>
      </c>
      <c r="AI429" s="55">
        <v>103.46590379342101</v>
      </c>
      <c r="AJ429" s="55">
        <v>103.46590379342101</v>
      </c>
      <c r="AK429" s="55">
        <v>302.04000000000002</v>
      </c>
    </row>
    <row r="430" spans="1:37">
      <c r="A430" s="163"/>
      <c r="B430" s="67" t="s">
        <v>72</v>
      </c>
      <c r="C430" s="68"/>
      <c r="D430" s="69" t="s">
        <v>118</v>
      </c>
      <c r="E430" s="54"/>
      <c r="F430" s="55">
        <f t="shared" si="12"/>
        <v>0</v>
      </c>
      <c r="G430" s="55">
        <f t="shared" si="13"/>
        <v>0</v>
      </c>
      <c r="H430" s="55">
        <v>0</v>
      </c>
      <c r="I430" s="55"/>
      <c r="J430" s="55">
        <v>0</v>
      </c>
      <c r="K430" s="55">
        <v>0</v>
      </c>
      <c r="L430" s="128"/>
      <c r="M430" s="55"/>
      <c r="N430" s="55">
        <v>0</v>
      </c>
      <c r="O430" s="55">
        <v>0</v>
      </c>
      <c r="P430" s="55">
        <v>0</v>
      </c>
      <c r="Q430" s="55">
        <v>0</v>
      </c>
      <c r="R430" s="128"/>
      <c r="S430" s="55">
        <v>0</v>
      </c>
      <c r="T430" s="55">
        <v>0</v>
      </c>
      <c r="U430" s="55">
        <v>0</v>
      </c>
      <c r="V430" s="55">
        <v>0</v>
      </c>
      <c r="W430" s="55">
        <v>0</v>
      </c>
      <c r="X430" s="55">
        <v>0</v>
      </c>
      <c r="Y430" s="55">
        <v>0</v>
      </c>
      <c r="Z430" s="55">
        <v>0</v>
      </c>
      <c r="AA430" s="55">
        <v>0</v>
      </c>
      <c r="AB430" s="55">
        <v>0</v>
      </c>
      <c r="AC430" s="55">
        <v>0</v>
      </c>
      <c r="AD430" s="55">
        <v>0</v>
      </c>
      <c r="AE430" s="55">
        <v>0</v>
      </c>
      <c r="AF430" s="55"/>
      <c r="AG430" s="55">
        <v>0</v>
      </c>
      <c r="AH430" s="55">
        <v>0</v>
      </c>
      <c r="AI430" s="55"/>
      <c r="AJ430" s="55"/>
      <c r="AK430" s="55">
        <v>0</v>
      </c>
    </row>
    <row r="431" spans="1:37">
      <c r="A431" s="162">
        <v>224</v>
      </c>
      <c r="B431" s="85" t="s">
        <v>353</v>
      </c>
      <c r="C431" s="86">
        <v>87070</v>
      </c>
      <c r="D431" s="164" t="s">
        <v>81</v>
      </c>
      <c r="E431" s="54">
        <v>11</v>
      </c>
      <c r="F431" s="55">
        <f t="shared" si="12"/>
        <v>3.3</v>
      </c>
      <c r="G431" s="55">
        <f t="shared" si="13"/>
        <v>27.675000000000001</v>
      </c>
      <c r="H431" s="55">
        <v>4.4000000000000004</v>
      </c>
      <c r="I431" s="55"/>
      <c r="J431" s="55">
        <v>4.8125</v>
      </c>
      <c r="K431" s="55">
        <v>8.8000000000000007</v>
      </c>
      <c r="L431" s="128">
        <v>12.3</v>
      </c>
      <c r="M431" s="55">
        <v>10.526999999999999</v>
      </c>
      <c r="N431" s="55">
        <v>5.7749999999999995</v>
      </c>
      <c r="O431" s="55">
        <v>7.6999999999999993</v>
      </c>
      <c r="P431" s="55">
        <v>3.8499999999999996</v>
      </c>
      <c r="Q431" s="55">
        <v>8.8000000000000007</v>
      </c>
      <c r="R431" s="128">
        <v>12.3</v>
      </c>
      <c r="S431" s="55">
        <v>8.25</v>
      </c>
      <c r="T431" s="55">
        <v>5.5</v>
      </c>
      <c r="U431" s="55">
        <v>5.5</v>
      </c>
      <c r="V431" s="55">
        <v>9.9</v>
      </c>
      <c r="W431" s="55">
        <v>9.9</v>
      </c>
      <c r="X431" s="55">
        <v>5.5</v>
      </c>
      <c r="Y431" s="55">
        <v>3.3</v>
      </c>
      <c r="Z431" s="55">
        <v>8.8000000000000007</v>
      </c>
      <c r="AA431" s="55">
        <v>8.25</v>
      </c>
      <c r="AB431" s="55">
        <v>8.8000000000000007</v>
      </c>
      <c r="AC431" s="55">
        <v>9.9</v>
      </c>
      <c r="AD431" s="55">
        <v>8.8000000000000007</v>
      </c>
      <c r="AE431" s="55">
        <v>9.9</v>
      </c>
      <c r="AF431" s="55">
        <v>27.675000000000001</v>
      </c>
      <c r="AG431" s="55">
        <v>4.8125</v>
      </c>
      <c r="AH431" s="55">
        <v>9.9</v>
      </c>
      <c r="AI431" s="55">
        <v>10.526999999999999</v>
      </c>
      <c r="AJ431" s="55">
        <v>10.526999999999999</v>
      </c>
      <c r="AK431" s="55">
        <v>5.5</v>
      </c>
    </row>
    <row r="432" spans="1:37">
      <c r="A432" s="163"/>
      <c r="B432" s="81" t="s">
        <v>83</v>
      </c>
      <c r="C432" s="82">
        <v>36415</v>
      </c>
      <c r="D432" s="165"/>
      <c r="E432" s="54">
        <v>12.75</v>
      </c>
      <c r="F432" s="55">
        <f t="shared" si="12"/>
        <v>3.0750000000000002</v>
      </c>
      <c r="G432" s="55">
        <f t="shared" si="13"/>
        <v>11.475</v>
      </c>
      <c r="H432" s="55">
        <v>5.1000000000000005</v>
      </c>
      <c r="I432" s="55"/>
      <c r="J432" s="55">
        <v>5.5781249999999991</v>
      </c>
      <c r="K432" s="55">
        <v>10.200000000000001</v>
      </c>
      <c r="L432" s="128"/>
      <c r="M432" s="55">
        <v>3.0750000000000002</v>
      </c>
      <c r="N432" s="55">
        <v>6.6937499999999996</v>
      </c>
      <c r="O432" s="55">
        <v>8.9249999999999989</v>
      </c>
      <c r="P432" s="55">
        <v>4.4624999999999995</v>
      </c>
      <c r="Q432" s="55">
        <v>10.200000000000001</v>
      </c>
      <c r="R432" s="128"/>
      <c r="S432" s="55">
        <v>9.5625</v>
      </c>
      <c r="T432" s="55">
        <v>6.375</v>
      </c>
      <c r="U432" s="55">
        <v>6.375</v>
      </c>
      <c r="V432" s="55">
        <v>11.475</v>
      </c>
      <c r="W432" s="55">
        <v>11.475</v>
      </c>
      <c r="X432" s="55">
        <v>6.375</v>
      </c>
      <c r="Y432" s="55">
        <v>3.8249999999999997</v>
      </c>
      <c r="Z432" s="55">
        <v>10.200000000000001</v>
      </c>
      <c r="AA432" s="55">
        <v>9.5625</v>
      </c>
      <c r="AB432" s="55">
        <v>10.200000000000001</v>
      </c>
      <c r="AC432" s="55">
        <v>11.475</v>
      </c>
      <c r="AD432" s="55">
        <v>10.200000000000001</v>
      </c>
      <c r="AE432" s="55">
        <v>11.475</v>
      </c>
      <c r="AF432" s="55"/>
      <c r="AG432" s="55">
        <v>5.5781249999999991</v>
      </c>
      <c r="AH432" s="55">
        <v>11.475</v>
      </c>
      <c r="AI432" s="55">
        <v>3.0750000000000002</v>
      </c>
      <c r="AJ432" s="55">
        <v>3.0750000000000002</v>
      </c>
      <c r="AK432" s="55">
        <v>6.375</v>
      </c>
    </row>
    <row r="433" spans="1:37">
      <c r="A433" s="119">
        <v>225</v>
      </c>
      <c r="B433" s="88" t="s">
        <v>354</v>
      </c>
      <c r="C433" s="89">
        <v>87426</v>
      </c>
      <c r="D433" s="89" t="s">
        <v>81</v>
      </c>
      <c r="E433" s="54">
        <v>125</v>
      </c>
      <c r="F433" s="55">
        <f t="shared" si="12"/>
        <v>37.5</v>
      </c>
      <c r="G433" s="55">
        <f t="shared" si="13"/>
        <v>125</v>
      </c>
      <c r="H433" s="55">
        <v>50</v>
      </c>
      <c r="I433" s="55">
        <v>125</v>
      </c>
      <c r="J433" s="55">
        <v>54.6875</v>
      </c>
      <c r="K433" s="55">
        <v>100</v>
      </c>
      <c r="L433" s="128">
        <v>45.23</v>
      </c>
      <c r="M433" s="55"/>
      <c r="N433" s="55">
        <v>65.625</v>
      </c>
      <c r="O433" s="55">
        <v>87.5</v>
      </c>
      <c r="P433" s="55">
        <v>43.75</v>
      </c>
      <c r="Q433" s="55">
        <v>100</v>
      </c>
      <c r="R433" s="128">
        <v>45.23</v>
      </c>
      <c r="S433" s="55">
        <v>93.75</v>
      </c>
      <c r="T433" s="55">
        <v>62.5</v>
      </c>
      <c r="U433" s="55">
        <v>62.5</v>
      </c>
      <c r="V433" s="55">
        <v>112.5</v>
      </c>
      <c r="W433" s="55">
        <v>112.5</v>
      </c>
      <c r="X433" s="55">
        <v>62.5</v>
      </c>
      <c r="Y433" s="55">
        <v>37.5</v>
      </c>
      <c r="Z433" s="55">
        <v>100</v>
      </c>
      <c r="AA433" s="55">
        <v>93.75</v>
      </c>
      <c r="AB433" s="55">
        <v>100</v>
      </c>
      <c r="AC433" s="55">
        <v>112.5</v>
      </c>
      <c r="AD433" s="55">
        <v>100</v>
      </c>
      <c r="AE433" s="55">
        <v>112.5</v>
      </c>
      <c r="AF433" s="55">
        <v>101.7675</v>
      </c>
      <c r="AG433" s="55">
        <v>54.6875</v>
      </c>
      <c r="AH433" s="55">
        <v>112.5</v>
      </c>
      <c r="AI433" s="55"/>
      <c r="AJ433" s="55"/>
      <c r="AK433" s="55">
        <v>62.5</v>
      </c>
    </row>
    <row r="434" spans="1:37">
      <c r="A434" s="162">
        <v>226</v>
      </c>
      <c r="B434" s="90" t="s">
        <v>355</v>
      </c>
      <c r="C434" s="91">
        <v>11043</v>
      </c>
      <c r="D434" s="91" t="s">
        <v>123</v>
      </c>
      <c r="E434" s="54">
        <v>620</v>
      </c>
      <c r="F434" s="55">
        <f t="shared" si="12"/>
        <v>186</v>
      </c>
      <c r="G434" s="55">
        <f t="shared" si="13"/>
        <v>562.5</v>
      </c>
      <c r="H434" s="55">
        <v>248</v>
      </c>
      <c r="I434" s="55"/>
      <c r="J434" s="55">
        <v>271.25</v>
      </c>
      <c r="K434" s="55">
        <v>496</v>
      </c>
      <c r="L434" s="128">
        <v>250</v>
      </c>
      <c r="M434" s="55">
        <v>485</v>
      </c>
      <c r="N434" s="55">
        <v>325.5</v>
      </c>
      <c r="O434" s="55">
        <v>434</v>
      </c>
      <c r="P434" s="55">
        <v>217</v>
      </c>
      <c r="Q434" s="55">
        <v>496</v>
      </c>
      <c r="R434" s="128">
        <v>250</v>
      </c>
      <c r="S434" s="55">
        <v>465</v>
      </c>
      <c r="T434" s="55">
        <v>310</v>
      </c>
      <c r="U434" s="55">
        <v>310</v>
      </c>
      <c r="V434" s="55">
        <v>558</v>
      </c>
      <c r="W434" s="55">
        <v>558</v>
      </c>
      <c r="X434" s="55">
        <v>310</v>
      </c>
      <c r="Y434" s="55">
        <v>186</v>
      </c>
      <c r="Z434" s="55">
        <v>496</v>
      </c>
      <c r="AA434" s="55">
        <v>465</v>
      </c>
      <c r="AB434" s="55">
        <v>496</v>
      </c>
      <c r="AC434" s="55">
        <v>558</v>
      </c>
      <c r="AD434" s="55">
        <v>496</v>
      </c>
      <c r="AE434" s="55">
        <v>558</v>
      </c>
      <c r="AF434" s="55">
        <v>562.5</v>
      </c>
      <c r="AG434" s="55">
        <v>271.25</v>
      </c>
      <c r="AH434" s="55">
        <v>558</v>
      </c>
      <c r="AI434" s="55">
        <v>485</v>
      </c>
      <c r="AJ434" s="55">
        <v>485</v>
      </c>
      <c r="AK434" s="55">
        <v>310</v>
      </c>
    </row>
    <row r="435" spans="1:37">
      <c r="A435" s="171"/>
      <c r="B435" s="62" t="s">
        <v>174</v>
      </c>
      <c r="C435" s="92" t="s">
        <v>175</v>
      </c>
      <c r="D435" s="66" t="s">
        <v>176</v>
      </c>
      <c r="E435" s="93" t="s">
        <v>177</v>
      </c>
      <c r="F435" s="55">
        <f t="shared" si="12"/>
        <v>0</v>
      </c>
      <c r="G435" s="55">
        <f t="shared" si="13"/>
        <v>0</v>
      </c>
      <c r="H435" s="55"/>
      <c r="I435" s="55"/>
      <c r="J435" s="55"/>
      <c r="K435" s="55"/>
      <c r="L435" s="128"/>
      <c r="M435" s="55"/>
      <c r="N435" s="55"/>
      <c r="O435" s="55"/>
      <c r="P435" s="55"/>
      <c r="Q435" s="55"/>
      <c r="R435" s="128"/>
      <c r="S435" s="55"/>
      <c r="T435" s="55"/>
      <c r="U435" s="55"/>
      <c r="V435" s="55"/>
      <c r="W435" s="55"/>
      <c r="X435" s="55"/>
      <c r="Y435" s="55"/>
      <c r="Z435" s="55"/>
      <c r="AA435" s="55"/>
      <c r="AB435" s="55"/>
      <c r="AC435" s="55"/>
      <c r="AD435" s="55"/>
      <c r="AE435" s="55"/>
      <c r="AF435" s="55"/>
      <c r="AG435" s="55"/>
      <c r="AH435" s="55"/>
      <c r="AI435" s="55"/>
      <c r="AJ435" s="55"/>
      <c r="AK435" s="55"/>
    </row>
    <row r="436" spans="1:37">
      <c r="A436" s="171"/>
      <c r="B436" s="62" t="s">
        <v>134</v>
      </c>
      <c r="C436" s="92" t="s">
        <v>65</v>
      </c>
      <c r="D436" s="66" t="s">
        <v>135</v>
      </c>
      <c r="E436" s="93" t="s">
        <v>9561</v>
      </c>
      <c r="F436" s="55">
        <f t="shared" si="12"/>
        <v>0</v>
      </c>
      <c r="G436" s="55">
        <f t="shared" si="13"/>
        <v>0</v>
      </c>
      <c r="H436" s="55"/>
      <c r="I436" s="55"/>
      <c r="J436" s="55"/>
      <c r="K436" s="55"/>
      <c r="L436" s="128"/>
      <c r="M436" s="55"/>
      <c r="N436" s="55"/>
      <c r="O436" s="55"/>
      <c r="P436" s="55"/>
      <c r="Q436" s="55"/>
      <c r="R436" s="128"/>
      <c r="S436" s="55"/>
      <c r="T436" s="55"/>
      <c r="U436" s="55"/>
      <c r="V436" s="55"/>
      <c r="W436" s="55"/>
      <c r="X436" s="55"/>
      <c r="Y436" s="55"/>
      <c r="Z436" s="55"/>
      <c r="AA436" s="55"/>
      <c r="AB436" s="55"/>
      <c r="AC436" s="55"/>
      <c r="AD436" s="55"/>
      <c r="AE436" s="55"/>
      <c r="AF436" s="55"/>
      <c r="AG436" s="55"/>
      <c r="AH436" s="55"/>
      <c r="AI436" s="55"/>
      <c r="AJ436" s="55"/>
      <c r="AK436" s="55"/>
    </row>
    <row r="437" spans="1:37">
      <c r="A437" s="163"/>
      <c r="B437" s="94" t="s">
        <v>72</v>
      </c>
      <c r="C437" s="95">
        <v>11043</v>
      </c>
      <c r="D437" s="97" t="s">
        <v>129</v>
      </c>
      <c r="E437" s="54">
        <v>620</v>
      </c>
      <c r="F437" s="55">
        <f t="shared" si="12"/>
        <v>32.85</v>
      </c>
      <c r="G437" s="55">
        <f t="shared" si="13"/>
        <v>558</v>
      </c>
      <c r="H437" s="55">
        <v>248</v>
      </c>
      <c r="I437" s="55"/>
      <c r="J437" s="55">
        <v>271.25</v>
      </c>
      <c r="K437" s="55">
        <v>496</v>
      </c>
      <c r="L437" s="128">
        <v>32.85</v>
      </c>
      <c r="M437" s="55">
        <v>251.84</v>
      </c>
      <c r="N437" s="55">
        <v>325.5</v>
      </c>
      <c r="O437" s="55">
        <v>434</v>
      </c>
      <c r="P437" s="55">
        <v>217</v>
      </c>
      <c r="Q437" s="55">
        <v>496</v>
      </c>
      <c r="R437" s="128">
        <v>32.85</v>
      </c>
      <c r="S437" s="55">
        <v>465</v>
      </c>
      <c r="T437" s="55">
        <v>310</v>
      </c>
      <c r="U437" s="55">
        <v>310</v>
      </c>
      <c r="V437" s="55">
        <v>558</v>
      </c>
      <c r="W437" s="55">
        <v>558</v>
      </c>
      <c r="X437" s="55">
        <v>310</v>
      </c>
      <c r="Y437" s="55">
        <v>186</v>
      </c>
      <c r="Z437" s="55">
        <v>496</v>
      </c>
      <c r="AA437" s="55">
        <v>465</v>
      </c>
      <c r="AB437" s="55">
        <v>496</v>
      </c>
      <c r="AC437" s="55">
        <v>558</v>
      </c>
      <c r="AD437" s="55">
        <v>496</v>
      </c>
      <c r="AE437" s="55">
        <v>558</v>
      </c>
      <c r="AF437" s="55">
        <v>73.912500000000009</v>
      </c>
      <c r="AG437" s="55">
        <v>271.25</v>
      </c>
      <c r="AH437" s="55">
        <v>558</v>
      </c>
      <c r="AI437" s="55">
        <v>251.84</v>
      </c>
      <c r="AJ437" s="55">
        <v>251.84</v>
      </c>
      <c r="AK437" s="55">
        <v>310</v>
      </c>
    </row>
    <row r="438" spans="1:37">
      <c r="A438" s="162">
        <v>227</v>
      </c>
      <c r="B438" s="85" t="s">
        <v>356</v>
      </c>
      <c r="C438" s="86">
        <v>84550</v>
      </c>
      <c r="D438" s="164" t="s">
        <v>81</v>
      </c>
      <c r="E438" s="54">
        <v>51.1</v>
      </c>
      <c r="F438" s="55">
        <f t="shared" si="12"/>
        <v>5.5220000000000002</v>
      </c>
      <c r="G438" s="55">
        <f t="shared" si="13"/>
        <v>45.99</v>
      </c>
      <c r="H438" s="55">
        <v>20.440000000000001</v>
      </c>
      <c r="I438" s="55"/>
      <c r="J438" s="55">
        <v>22.356249999999996</v>
      </c>
      <c r="K438" s="55">
        <v>40.880000000000003</v>
      </c>
      <c r="L438" s="128">
        <v>6.46</v>
      </c>
      <c r="M438" s="55">
        <v>5.5220000000000002</v>
      </c>
      <c r="N438" s="55">
        <v>26.827499999999997</v>
      </c>
      <c r="O438" s="55">
        <v>35.769999999999996</v>
      </c>
      <c r="P438" s="55">
        <v>17.884999999999998</v>
      </c>
      <c r="Q438" s="55">
        <v>40.880000000000003</v>
      </c>
      <c r="R438" s="128">
        <v>6.46</v>
      </c>
      <c r="S438" s="55">
        <v>38.325000000000003</v>
      </c>
      <c r="T438" s="55">
        <v>25.55</v>
      </c>
      <c r="U438" s="55">
        <v>25.55</v>
      </c>
      <c r="V438" s="55">
        <v>45.99</v>
      </c>
      <c r="W438" s="55">
        <v>45.99</v>
      </c>
      <c r="X438" s="55">
        <v>25.55</v>
      </c>
      <c r="Y438" s="55">
        <v>15.33</v>
      </c>
      <c r="Z438" s="55">
        <v>40.880000000000003</v>
      </c>
      <c r="AA438" s="55">
        <v>38.325000000000003</v>
      </c>
      <c r="AB438" s="55">
        <v>40.880000000000003</v>
      </c>
      <c r="AC438" s="55">
        <v>45.99</v>
      </c>
      <c r="AD438" s="55">
        <v>40.880000000000003</v>
      </c>
      <c r="AE438" s="55">
        <v>45.99</v>
      </c>
      <c r="AF438" s="55">
        <v>14.535</v>
      </c>
      <c r="AG438" s="55">
        <v>22.356249999999996</v>
      </c>
      <c r="AH438" s="55">
        <v>45.99</v>
      </c>
      <c r="AI438" s="55">
        <v>5.5220000000000002</v>
      </c>
      <c r="AJ438" s="55">
        <v>5.5220000000000002</v>
      </c>
      <c r="AK438" s="55">
        <v>25.55</v>
      </c>
    </row>
    <row r="439" spans="1:37">
      <c r="A439" s="163"/>
      <c r="B439" s="81" t="s">
        <v>83</v>
      </c>
      <c r="C439" s="82">
        <v>36415</v>
      </c>
      <c r="D439" s="165"/>
      <c r="E439" s="54">
        <v>12.75</v>
      </c>
      <c r="F439" s="55">
        <f t="shared" si="12"/>
        <v>3.0750000000000002</v>
      </c>
      <c r="G439" s="55">
        <f t="shared" si="13"/>
        <v>11.475</v>
      </c>
      <c r="H439" s="55">
        <v>5.1000000000000005</v>
      </c>
      <c r="I439" s="55"/>
      <c r="J439" s="55">
        <v>5.5781249999999991</v>
      </c>
      <c r="K439" s="55">
        <v>10.200000000000001</v>
      </c>
      <c r="L439" s="128"/>
      <c r="M439" s="55">
        <v>3.0750000000000002</v>
      </c>
      <c r="N439" s="55">
        <v>6.6937499999999996</v>
      </c>
      <c r="O439" s="55">
        <v>8.9249999999999989</v>
      </c>
      <c r="P439" s="55">
        <v>4.4624999999999995</v>
      </c>
      <c r="Q439" s="55">
        <v>10.200000000000001</v>
      </c>
      <c r="R439" s="128"/>
      <c r="S439" s="55">
        <v>9.5625</v>
      </c>
      <c r="T439" s="55">
        <v>6.375</v>
      </c>
      <c r="U439" s="55">
        <v>6.375</v>
      </c>
      <c r="V439" s="55">
        <v>11.475</v>
      </c>
      <c r="W439" s="55">
        <v>11.475</v>
      </c>
      <c r="X439" s="55">
        <v>6.375</v>
      </c>
      <c r="Y439" s="55">
        <v>3.8249999999999997</v>
      </c>
      <c r="Z439" s="55">
        <v>10.200000000000001</v>
      </c>
      <c r="AA439" s="55">
        <v>9.5625</v>
      </c>
      <c r="AB439" s="55">
        <v>10.200000000000001</v>
      </c>
      <c r="AC439" s="55">
        <v>11.475</v>
      </c>
      <c r="AD439" s="55">
        <v>10.200000000000001</v>
      </c>
      <c r="AE439" s="55">
        <v>11.475</v>
      </c>
      <c r="AF439" s="55"/>
      <c r="AG439" s="55">
        <v>5.5781249999999991</v>
      </c>
      <c r="AH439" s="55">
        <v>11.475</v>
      </c>
      <c r="AI439" s="55">
        <v>3.0750000000000002</v>
      </c>
      <c r="AJ439" s="55">
        <v>3.0750000000000002</v>
      </c>
      <c r="AK439" s="55">
        <v>6.375</v>
      </c>
    </row>
    <row r="440" spans="1:37">
      <c r="A440" s="162">
        <v>228</v>
      </c>
      <c r="B440" s="85" t="s">
        <v>357</v>
      </c>
      <c r="C440" s="86">
        <v>76775</v>
      </c>
      <c r="D440" s="86" t="s">
        <v>98</v>
      </c>
      <c r="E440" s="54">
        <v>321</v>
      </c>
      <c r="F440" s="55">
        <f t="shared" si="12"/>
        <v>15</v>
      </c>
      <c r="G440" s="55">
        <f t="shared" si="13"/>
        <v>288.90000000000003</v>
      </c>
      <c r="H440" s="55">
        <v>128.4</v>
      </c>
      <c r="I440" s="55"/>
      <c r="J440" s="55">
        <v>140.4375</v>
      </c>
      <c r="K440" s="55">
        <v>256.8</v>
      </c>
      <c r="L440" s="128">
        <v>15</v>
      </c>
      <c r="M440" s="55">
        <v>103.46590379342101</v>
      </c>
      <c r="N440" s="55">
        <v>168.52499999999998</v>
      </c>
      <c r="O440" s="55">
        <v>224.7</v>
      </c>
      <c r="P440" s="55">
        <v>112.35</v>
      </c>
      <c r="Q440" s="55">
        <v>256.8</v>
      </c>
      <c r="R440" s="128">
        <v>15</v>
      </c>
      <c r="S440" s="55">
        <v>240.75</v>
      </c>
      <c r="T440" s="55">
        <v>160.5</v>
      </c>
      <c r="U440" s="55">
        <v>160.5</v>
      </c>
      <c r="V440" s="55">
        <v>288.90000000000003</v>
      </c>
      <c r="W440" s="55">
        <v>288.90000000000003</v>
      </c>
      <c r="X440" s="55">
        <v>160.5</v>
      </c>
      <c r="Y440" s="55">
        <v>96.3</v>
      </c>
      <c r="Z440" s="55">
        <v>256.8</v>
      </c>
      <c r="AA440" s="55">
        <v>240.75</v>
      </c>
      <c r="AB440" s="55">
        <v>256.8</v>
      </c>
      <c r="AC440" s="55">
        <v>288.90000000000003</v>
      </c>
      <c r="AD440" s="55">
        <v>256.8</v>
      </c>
      <c r="AE440" s="55">
        <v>288.90000000000003</v>
      </c>
      <c r="AF440" s="55">
        <v>33.75</v>
      </c>
      <c r="AG440" s="55">
        <v>140.4375</v>
      </c>
      <c r="AH440" s="55">
        <v>288.90000000000003</v>
      </c>
      <c r="AI440" s="55">
        <v>103.46590379342101</v>
      </c>
      <c r="AJ440" s="55">
        <v>103.46590379342101</v>
      </c>
      <c r="AK440" s="55">
        <v>160.5</v>
      </c>
    </row>
    <row r="441" spans="1:37">
      <c r="A441" s="171"/>
      <c r="B441" s="62" t="s">
        <v>116</v>
      </c>
      <c r="C441" s="63">
        <v>93975</v>
      </c>
      <c r="D441" s="64" t="s">
        <v>98</v>
      </c>
      <c r="E441" s="54">
        <v>1000</v>
      </c>
      <c r="F441" s="55">
        <f t="shared" si="12"/>
        <v>91</v>
      </c>
      <c r="G441" s="55">
        <f t="shared" si="13"/>
        <v>900</v>
      </c>
      <c r="H441" s="55">
        <v>400</v>
      </c>
      <c r="I441" s="55"/>
      <c r="J441" s="55">
        <v>437.5</v>
      </c>
      <c r="K441" s="55">
        <v>800</v>
      </c>
      <c r="L441" s="128">
        <v>91</v>
      </c>
      <c r="M441" s="55">
        <v>215.12077625729401</v>
      </c>
      <c r="N441" s="55">
        <v>525</v>
      </c>
      <c r="O441" s="55">
        <v>700</v>
      </c>
      <c r="P441" s="55">
        <v>350</v>
      </c>
      <c r="Q441" s="55">
        <v>800</v>
      </c>
      <c r="R441" s="128">
        <v>91</v>
      </c>
      <c r="S441" s="55">
        <v>750</v>
      </c>
      <c r="T441" s="55">
        <v>500</v>
      </c>
      <c r="U441" s="55">
        <v>500</v>
      </c>
      <c r="V441" s="55">
        <v>900</v>
      </c>
      <c r="W441" s="55">
        <v>900</v>
      </c>
      <c r="X441" s="55">
        <v>500</v>
      </c>
      <c r="Y441" s="55">
        <v>300</v>
      </c>
      <c r="Z441" s="55">
        <v>800</v>
      </c>
      <c r="AA441" s="55">
        <v>750</v>
      </c>
      <c r="AB441" s="55">
        <v>800</v>
      </c>
      <c r="AC441" s="55">
        <v>900</v>
      </c>
      <c r="AD441" s="55">
        <v>800</v>
      </c>
      <c r="AE441" s="55">
        <v>900</v>
      </c>
      <c r="AF441" s="55">
        <v>204.75</v>
      </c>
      <c r="AG441" s="55">
        <v>437.5</v>
      </c>
      <c r="AH441" s="55">
        <v>900</v>
      </c>
      <c r="AI441" s="55">
        <v>215.12077625729401</v>
      </c>
      <c r="AJ441" s="55">
        <v>215.12077625729401</v>
      </c>
      <c r="AK441" s="55">
        <v>500</v>
      </c>
    </row>
    <row r="442" spans="1:37">
      <c r="A442" s="171"/>
      <c r="B442" s="62" t="s">
        <v>72</v>
      </c>
      <c r="C442" s="92"/>
      <c r="D442" s="69" t="s">
        <v>118</v>
      </c>
      <c r="E442" s="54"/>
      <c r="F442" s="55">
        <f t="shared" si="12"/>
        <v>0</v>
      </c>
      <c r="G442" s="55">
        <f t="shared" si="13"/>
        <v>0</v>
      </c>
      <c r="H442" s="55">
        <v>0</v>
      </c>
      <c r="I442" s="55"/>
      <c r="J442" s="55">
        <v>0</v>
      </c>
      <c r="K442" s="55">
        <v>0</v>
      </c>
      <c r="L442" s="128"/>
      <c r="M442" s="55"/>
      <c r="N442" s="55">
        <v>0</v>
      </c>
      <c r="O442" s="55">
        <v>0</v>
      </c>
      <c r="P442" s="55">
        <v>0</v>
      </c>
      <c r="Q442" s="55">
        <v>0</v>
      </c>
      <c r="R442" s="128"/>
      <c r="S442" s="55">
        <v>0</v>
      </c>
      <c r="T442" s="55">
        <v>0</v>
      </c>
      <c r="U442" s="55">
        <v>0</v>
      </c>
      <c r="V442" s="55">
        <v>0</v>
      </c>
      <c r="W442" s="55">
        <v>0</v>
      </c>
      <c r="X442" s="55">
        <v>0</v>
      </c>
      <c r="Y442" s="55">
        <v>0</v>
      </c>
      <c r="Z442" s="55">
        <v>0</v>
      </c>
      <c r="AA442" s="55">
        <v>0</v>
      </c>
      <c r="AB442" s="55">
        <v>0</v>
      </c>
      <c r="AC442" s="55">
        <v>0</v>
      </c>
      <c r="AD442" s="55">
        <v>0</v>
      </c>
      <c r="AE442" s="55">
        <v>0</v>
      </c>
      <c r="AF442" s="55"/>
      <c r="AG442" s="55">
        <v>0</v>
      </c>
      <c r="AH442" s="55">
        <v>0</v>
      </c>
      <c r="AI442" s="55"/>
      <c r="AJ442" s="55"/>
      <c r="AK442" s="55">
        <v>0</v>
      </c>
    </row>
    <row r="443" spans="1:37">
      <c r="A443" s="163"/>
      <c r="B443" s="81" t="s">
        <v>83</v>
      </c>
      <c r="C443" s="82">
        <v>36415</v>
      </c>
      <c r="D443" s="82"/>
      <c r="E443" s="54">
        <v>12.75</v>
      </c>
      <c r="F443" s="55">
        <f t="shared" si="12"/>
        <v>3.0750000000000002</v>
      </c>
      <c r="G443" s="55">
        <f t="shared" si="13"/>
        <v>11.475</v>
      </c>
      <c r="H443" s="55">
        <v>5.1000000000000005</v>
      </c>
      <c r="I443" s="55"/>
      <c r="J443" s="55">
        <v>5.5781249999999991</v>
      </c>
      <c r="K443" s="55">
        <v>10.200000000000001</v>
      </c>
      <c r="L443" s="128"/>
      <c r="M443" s="55">
        <v>3.0750000000000002</v>
      </c>
      <c r="N443" s="55">
        <v>6.6937499999999996</v>
      </c>
      <c r="O443" s="55">
        <v>8.9249999999999989</v>
      </c>
      <c r="P443" s="55">
        <v>4.4624999999999995</v>
      </c>
      <c r="Q443" s="55">
        <v>10.200000000000001</v>
      </c>
      <c r="R443" s="128"/>
      <c r="S443" s="55">
        <v>9.5625</v>
      </c>
      <c r="T443" s="55">
        <v>6.375</v>
      </c>
      <c r="U443" s="55">
        <v>6.375</v>
      </c>
      <c r="V443" s="55">
        <v>11.475</v>
      </c>
      <c r="W443" s="55">
        <v>11.475</v>
      </c>
      <c r="X443" s="55">
        <v>6.375</v>
      </c>
      <c r="Y443" s="55">
        <v>3.8249999999999997</v>
      </c>
      <c r="Z443" s="55">
        <v>10.200000000000001</v>
      </c>
      <c r="AA443" s="55">
        <v>9.5625</v>
      </c>
      <c r="AB443" s="55">
        <v>10.200000000000001</v>
      </c>
      <c r="AC443" s="55">
        <v>11.475</v>
      </c>
      <c r="AD443" s="55">
        <v>10.200000000000001</v>
      </c>
      <c r="AE443" s="55">
        <v>11.475</v>
      </c>
      <c r="AF443" s="55"/>
      <c r="AG443" s="55">
        <v>5.5781249999999991</v>
      </c>
      <c r="AH443" s="55">
        <v>11.475</v>
      </c>
      <c r="AI443" s="55">
        <v>3.0750000000000002</v>
      </c>
      <c r="AJ443" s="55">
        <v>3.0750000000000002</v>
      </c>
      <c r="AK443" s="55">
        <v>6.375</v>
      </c>
    </row>
    <row r="444" spans="1:37">
      <c r="A444" s="162">
        <v>229</v>
      </c>
      <c r="B444" s="85" t="s">
        <v>358</v>
      </c>
      <c r="C444" s="86">
        <v>86901</v>
      </c>
      <c r="D444" s="164" t="s">
        <v>81</v>
      </c>
      <c r="E444" s="54">
        <v>167.82</v>
      </c>
      <c r="F444" s="55">
        <f t="shared" si="12"/>
        <v>30.4164049734547</v>
      </c>
      <c r="G444" s="55">
        <f t="shared" si="13"/>
        <v>151.03800000000001</v>
      </c>
      <c r="H444" s="55">
        <v>67.128</v>
      </c>
      <c r="I444" s="55"/>
      <c r="J444" s="55">
        <v>73.421249999999986</v>
      </c>
      <c r="K444" s="55">
        <v>134.256</v>
      </c>
      <c r="L444" s="128">
        <v>35</v>
      </c>
      <c r="M444" s="55">
        <v>30.4164049734547</v>
      </c>
      <c r="N444" s="55">
        <v>88.105499999999992</v>
      </c>
      <c r="O444" s="55">
        <v>117.47399999999999</v>
      </c>
      <c r="P444" s="55">
        <v>58.736999999999995</v>
      </c>
      <c r="Q444" s="55">
        <v>134.256</v>
      </c>
      <c r="R444" s="128">
        <v>35</v>
      </c>
      <c r="S444" s="55">
        <v>125.86499999999999</v>
      </c>
      <c r="T444" s="55">
        <v>83.91</v>
      </c>
      <c r="U444" s="55">
        <v>83.91</v>
      </c>
      <c r="V444" s="55">
        <v>151.03800000000001</v>
      </c>
      <c r="W444" s="55">
        <v>151.03800000000001</v>
      </c>
      <c r="X444" s="55">
        <v>83.91</v>
      </c>
      <c r="Y444" s="55">
        <v>50.345999999999997</v>
      </c>
      <c r="Z444" s="55">
        <v>134.256</v>
      </c>
      <c r="AA444" s="55">
        <v>125.86499999999999</v>
      </c>
      <c r="AB444" s="55">
        <v>134.256</v>
      </c>
      <c r="AC444" s="55">
        <v>151.03800000000001</v>
      </c>
      <c r="AD444" s="55">
        <v>134.256</v>
      </c>
      <c r="AE444" s="55">
        <v>151.03800000000001</v>
      </c>
      <c r="AF444" s="55">
        <v>78.75</v>
      </c>
      <c r="AG444" s="55">
        <v>73.421249999999986</v>
      </c>
      <c r="AH444" s="55">
        <v>151.03800000000001</v>
      </c>
      <c r="AI444" s="55">
        <v>30.4164049734547</v>
      </c>
      <c r="AJ444" s="55">
        <v>30.4164049734547</v>
      </c>
      <c r="AK444" s="55">
        <v>83.91</v>
      </c>
    </row>
    <row r="445" spans="1:37">
      <c r="A445" s="163"/>
      <c r="B445" s="81" t="s">
        <v>83</v>
      </c>
      <c r="C445" s="82">
        <v>36415</v>
      </c>
      <c r="D445" s="165"/>
      <c r="E445" s="54">
        <v>12.75</v>
      </c>
      <c r="F445" s="55">
        <f t="shared" si="12"/>
        <v>3.0750000000000002</v>
      </c>
      <c r="G445" s="55">
        <f t="shared" si="13"/>
        <v>11.475</v>
      </c>
      <c r="H445" s="55">
        <v>5.1000000000000005</v>
      </c>
      <c r="I445" s="55"/>
      <c r="J445" s="55">
        <v>5.5781249999999991</v>
      </c>
      <c r="K445" s="55">
        <v>10.200000000000001</v>
      </c>
      <c r="L445" s="128"/>
      <c r="M445" s="55">
        <v>3.0750000000000002</v>
      </c>
      <c r="N445" s="55">
        <v>6.6937499999999996</v>
      </c>
      <c r="O445" s="55">
        <v>8.9249999999999989</v>
      </c>
      <c r="P445" s="55">
        <v>4.4624999999999995</v>
      </c>
      <c r="Q445" s="55">
        <v>10.200000000000001</v>
      </c>
      <c r="R445" s="128"/>
      <c r="S445" s="55">
        <v>9.5625</v>
      </c>
      <c r="T445" s="55">
        <v>6.375</v>
      </c>
      <c r="U445" s="55">
        <v>6.375</v>
      </c>
      <c r="V445" s="55">
        <v>11.475</v>
      </c>
      <c r="W445" s="55">
        <v>11.475</v>
      </c>
      <c r="X445" s="55">
        <v>6.375</v>
      </c>
      <c r="Y445" s="55">
        <v>3.8249999999999997</v>
      </c>
      <c r="Z445" s="55">
        <v>10.200000000000001</v>
      </c>
      <c r="AA445" s="55">
        <v>9.5625</v>
      </c>
      <c r="AB445" s="55">
        <v>10.200000000000001</v>
      </c>
      <c r="AC445" s="55">
        <v>11.475</v>
      </c>
      <c r="AD445" s="55">
        <v>10.200000000000001</v>
      </c>
      <c r="AE445" s="55">
        <v>11.475</v>
      </c>
      <c r="AF445" s="55"/>
      <c r="AG445" s="55">
        <v>5.5781249999999991</v>
      </c>
      <c r="AH445" s="55">
        <v>11.475</v>
      </c>
      <c r="AI445" s="55">
        <v>3.0750000000000002</v>
      </c>
      <c r="AJ445" s="55">
        <v>3.0750000000000002</v>
      </c>
      <c r="AK445" s="55">
        <v>6.375</v>
      </c>
    </row>
    <row r="446" spans="1:37">
      <c r="A446" s="162">
        <v>230</v>
      </c>
      <c r="B446" s="85" t="s">
        <v>359</v>
      </c>
      <c r="C446" s="86">
        <v>86900</v>
      </c>
      <c r="D446" s="164" t="s">
        <v>81</v>
      </c>
      <c r="E446" s="54">
        <v>349</v>
      </c>
      <c r="F446" s="55">
        <f t="shared" si="12"/>
        <v>4.26</v>
      </c>
      <c r="G446" s="55">
        <f t="shared" si="13"/>
        <v>314.10000000000002</v>
      </c>
      <c r="H446" s="55">
        <v>139.6</v>
      </c>
      <c r="I446" s="55"/>
      <c r="J446" s="55">
        <v>152.6875</v>
      </c>
      <c r="K446" s="55">
        <v>279.2</v>
      </c>
      <c r="L446" s="128">
        <v>4.26</v>
      </c>
      <c r="M446" s="55">
        <v>99.195114817972794</v>
      </c>
      <c r="N446" s="55">
        <v>183.22499999999999</v>
      </c>
      <c r="O446" s="55">
        <v>244.29999999999998</v>
      </c>
      <c r="P446" s="55">
        <v>122.14999999999999</v>
      </c>
      <c r="Q446" s="55">
        <v>279.2</v>
      </c>
      <c r="R446" s="128">
        <v>4.26</v>
      </c>
      <c r="S446" s="55">
        <v>261.75</v>
      </c>
      <c r="T446" s="55">
        <v>174.5</v>
      </c>
      <c r="U446" s="55">
        <v>174.5</v>
      </c>
      <c r="V446" s="55">
        <v>314.10000000000002</v>
      </c>
      <c r="W446" s="55">
        <v>314.10000000000002</v>
      </c>
      <c r="X446" s="55">
        <v>174.5</v>
      </c>
      <c r="Y446" s="55">
        <v>104.7</v>
      </c>
      <c r="Z446" s="55">
        <v>279.2</v>
      </c>
      <c r="AA446" s="55">
        <v>261.75</v>
      </c>
      <c r="AB446" s="55">
        <v>279.2</v>
      </c>
      <c r="AC446" s="55">
        <v>314.10000000000002</v>
      </c>
      <c r="AD446" s="55">
        <v>279.2</v>
      </c>
      <c r="AE446" s="55">
        <v>314.10000000000002</v>
      </c>
      <c r="AF446" s="55">
        <v>9.5849999999999991</v>
      </c>
      <c r="AG446" s="55">
        <v>152.6875</v>
      </c>
      <c r="AH446" s="55">
        <v>314.10000000000002</v>
      </c>
      <c r="AI446" s="55">
        <v>99.195114817972794</v>
      </c>
      <c r="AJ446" s="55">
        <v>99.195114817972794</v>
      </c>
      <c r="AK446" s="55">
        <v>174.5</v>
      </c>
    </row>
    <row r="447" spans="1:37">
      <c r="A447" s="163"/>
      <c r="B447" s="81" t="s">
        <v>83</v>
      </c>
      <c r="C447" s="82">
        <v>36415</v>
      </c>
      <c r="D447" s="165"/>
      <c r="E447" s="54">
        <v>12.75</v>
      </c>
      <c r="F447" s="55">
        <f t="shared" si="12"/>
        <v>3.0750000000000002</v>
      </c>
      <c r="G447" s="55">
        <f t="shared" si="13"/>
        <v>11.475</v>
      </c>
      <c r="H447" s="55">
        <v>5.1000000000000005</v>
      </c>
      <c r="I447" s="55"/>
      <c r="J447" s="55">
        <v>5.5781249999999991</v>
      </c>
      <c r="K447" s="55">
        <v>10.200000000000001</v>
      </c>
      <c r="L447" s="128"/>
      <c r="M447" s="55">
        <v>3.0750000000000002</v>
      </c>
      <c r="N447" s="55">
        <v>6.6937499999999996</v>
      </c>
      <c r="O447" s="55">
        <v>8.9249999999999989</v>
      </c>
      <c r="P447" s="55">
        <v>4.4624999999999995</v>
      </c>
      <c r="Q447" s="55">
        <v>10.200000000000001</v>
      </c>
      <c r="R447" s="128"/>
      <c r="S447" s="55">
        <v>9.5625</v>
      </c>
      <c r="T447" s="55">
        <v>6.375</v>
      </c>
      <c r="U447" s="55">
        <v>6.375</v>
      </c>
      <c r="V447" s="55">
        <v>11.475</v>
      </c>
      <c r="W447" s="55">
        <v>11.475</v>
      </c>
      <c r="X447" s="55">
        <v>6.375</v>
      </c>
      <c r="Y447" s="55">
        <v>3.8249999999999997</v>
      </c>
      <c r="Z447" s="55">
        <v>10.200000000000001</v>
      </c>
      <c r="AA447" s="55">
        <v>9.5625</v>
      </c>
      <c r="AB447" s="55">
        <v>10.200000000000001</v>
      </c>
      <c r="AC447" s="55">
        <v>11.475</v>
      </c>
      <c r="AD447" s="55">
        <v>10.200000000000001</v>
      </c>
      <c r="AE447" s="55">
        <v>11.475</v>
      </c>
      <c r="AF447" s="55"/>
      <c r="AG447" s="55">
        <v>5.5781249999999991</v>
      </c>
      <c r="AH447" s="55">
        <v>11.475</v>
      </c>
      <c r="AI447" s="55">
        <v>3.0750000000000002</v>
      </c>
      <c r="AJ447" s="55">
        <v>3.0750000000000002</v>
      </c>
      <c r="AK447" s="55">
        <v>6.375</v>
      </c>
    </row>
    <row r="448" spans="1:37">
      <c r="A448" s="162">
        <v>231</v>
      </c>
      <c r="B448" s="90" t="s">
        <v>360</v>
      </c>
      <c r="C448" s="91">
        <v>74018</v>
      </c>
      <c r="D448" s="91" t="s">
        <v>98</v>
      </c>
      <c r="E448" s="54">
        <v>261</v>
      </c>
      <c r="F448" s="55">
        <f t="shared" si="12"/>
        <v>20.260000000000002</v>
      </c>
      <c r="G448" s="55">
        <f t="shared" si="13"/>
        <v>234.9</v>
      </c>
      <c r="H448" s="55">
        <v>104.4</v>
      </c>
      <c r="I448" s="55"/>
      <c r="J448" s="55">
        <v>114.1875</v>
      </c>
      <c r="K448" s="55">
        <v>208.8</v>
      </c>
      <c r="L448" s="128">
        <v>20.260000000000002</v>
      </c>
      <c r="M448" s="55">
        <v>73.670885725611996</v>
      </c>
      <c r="N448" s="55">
        <v>137.02499999999998</v>
      </c>
      <c r="O448" s="55">
        <v>182.7</v>
      </c>
      <c r="P448" s="55">
        <v>91.35</v>
      </c>
      <c r="Q448" s="55">
        <v>208.8</v>
      </c>
      <c r="R448" s="128">
        <v>20.260000000000002</v>
      </c>
      <c r="S448" s="55">
        <v>195.75</v>
      </c>
      <c r="T448" s="55">
        <v>130.5</v>
      </c>
      <c r="U448" s="55">
        <v>130.5</v>
      </c>
      <c r="V448" s="55">
        <v>234.9</v>
      </c>
      <c r="W448" s="55">
        <v>234.9</v>
      </c>
      <c r="X448" s="55">
        <v>130.5</v>
      </c>
      <c r="Y448" s="55">
        <v>78.3</v>
      </c>
      <c r="Z448" s="55">
        <v>208.8</v>
      </c>
      <c r="AA448" s="55">
        <v>195.75</v>
      </c>
      <c r="AB448" s="55">
        <v>208.8</v>
      </c>
      <c r="AC448" s="55">
        <v>234.9</v>
      </c>
      <c r="AD448" s="55">
        <v>208.8</v>
      </c>
      <c r="AE448" s="55">
        <v>234.9</v>
      </c>
      <c r="AF448" s="55">
        <v>45.585000000000001</v>
      </c>
      <c r="AG448" s="55">
        <v>114.1875</v>
      </c>
      <c r="AH448" s="55">
        <v>234.9</v>
      </c>
      <c r="AI448" s="55">
        <v>73.670885725611996</v>
      </c>
      <c r="AJ448" s="55">
        <v>73.670885725611996</v>
      </c>
      <c r="AK448" s="55">
        <v>130.5</v>
      </c>
    </row>
    <row r="449" spans="1:37">
      <c r="A449" s="163"/>
      <c r="B449" s="67" t="s">
        <v>72</v>
      </c>
      <c r="C449" s="68"/>
      <c r="D449" s="69" t="s">
        <v>118</v>
      </c>
      <c r="E449" s="54"/>
      <c r="F449" s="55">
        <f t="shared" si="12"/>
        <v>0</v>
      </c>
      <c r="G449" s="55">
        <f t="shared" si="13"/>
        <v>0</v>
      </c>
      <c r="H449" s="55">
        <v>0</v>
      </c>
      <c r="I449" s="55"/>
      <c r="J449" s="55">
        <v>0</v>
      </c>
      <c r="K449" s="55">
        <v>0</v>
      </c>
      <c r="L449" s="128"/>
      <c r="M449" s="55"/>
      <c r="N449" s="55">
        <v>0</v>
      </c>
      <c r="O449" s="55">
        <v>0</v>
      </c>
      <c r="P449" s="55">
        <v>0</v>
      </c>
      <c r="Q449" s="55">
        <v>0</v>
      </c>
      <c r="R449" s="128"/>
      <c r="S449" s="55">
        <v>0</v>
      </c>
      <c r="T449" s="55">
        <v>0</v>
      </c>
      <c r="U449" s="55">
        <v>0</v>
      </c>
      <c r="V449" s="55">
        <v>0</v>
      </c>
      <c r="W449" s="55">
        <v>0</v>
      </c>
      <c r="X449" s="55">
        <v>0</v>
      </c>
      <c r="Y449" s="55">
        <v>0</v>
      </c>
      <c r="Z449" s="55">
        <v>0</v>
      </c>
      <c r="AA449" s="55">
        <v>0</v>
      </c>
      <c r="AB449" s="55">
        <v>0</v>
      </c>
      <c r="AC449" s="55">
        <v>0</v>
      </c>
      <c r="AD449" s="55">
        <v>0</v>
      </c>
      <c r="AE449" s="55">
        <v>0</v>
      </c>
      <c r="AF449" s="55"/>
      <c r="AG449" s="55">
        <v>0</v>
      </c>
      <c r="AH449" s="55">
        <v>0</v>
      </c>
      <c r="AI449" s="55"/>
      <c r="AJ449" s="55"/>
      <c r="AK449" s="55">
        <v>0</v>
      </c>
    </row>
    <row r="450" spans="1:37">
      <c r="A450" s="162">
        <v>232</v>
      </c>
      <c r="B450" s="85" t="s">
        <v>361</v>
      </c>
      <c r="C450" s="86">
        <v>82378</v>
      </c>
      <c r="D450" s="164" t="s">
        <v>81</v>
      </c>
      <c r="E450" s="54">
        <v>234.55</v>
      </c>
      <c r="F450" s="55">
        <f t="shared" si="12"/>
        <v>23.177</v>
      </c>
      <c r="G450" s="55">
        <f t="shared" si="13"/>
        <v>211.09500000000003</v>
      </c>
      <c r="H450" s="55">
        <v>93.820000000000007</v>
      </c>
      <c r="I450" s="55"/>
      <c r="J450" s="55">
        <v>102.61562499999999</v>
      </c>
      <c r="K450" s="55">
        <v>187.64000000000001</v>
      </c>
      <c r="L450" s="128">
        <v>27.09</v>
      </c>
      <c r="M450" s="55">
        <v>23.177</v>
      </c>
      <c r="N450" s="55">
        <v>123.13875</v>
      </c>
      <c r="O450" s="55">
        <v>164.185</v>
      </c>
      <c r="P450" s="55">
        <v>82.092500000000001</v>
      </c>
      <c r="Q450" s="55">
        <v>187.64000000000001</v>
      </c>
      <c r="R450" s="128">
        <v>27.09</v>
      </c>
      <c r="S450" s="55">
        <v>175.91250000000002</v>
      </c>
      <c r="T450" s="55">
        <v>117.27500000000001</v>
      </c>
      <c r="U450" s="55">
        <v>117.27500000000001</v>
      </c>
      <c r="V450" s="55">
        <v>211.09500000000003</v>
      </c>
      <c r="W450" s="55">
        <v>211.09500000000003</v>
      </c>
      <c r="X450" s="55">
        <v>117.27500000000001</v>
      </c>
      <c r="Y450" s="55">
        <v>70.364999999999995</v>
      </c>
      <c r="Z450" s="55">
        <v>187.64000000000001</v>
      </c>
      <c r="AA450" s="55">
        <v>175.91250000000002</v>
      </c>
      <c r="AB450" s="55">
        <v>187.64000000000001</v>
      </c>
      <c r="AC450" s="55">
        <v>211.09500000000003</v>
      </c>
      <c r="AD450" s="55">
        <v>187.64000000000001</v>
      </c>
      <c r="AE450" s="55">
        <v>211.09500000000003</v>
      </c>
      <c r="AF450" s="55">
        <v>60.952500000000001</v>
      </c>
      <c r="AG450" s="55">
        <v>102.61562499999999</v>
      </c>
      <c r="AH450" s="55">
        <v>211.09500000000003</v>
      </c>
      <c r="AI450" s="55">
        <v>23.177</v>
      </c>
      <c r="AJ450" s="55">
        <v>23.177</v>
      </c>
      <c r="AK450" s="55">
        <v>117.27500000000001</v>
      </c>
    </row>
    <row r="451" spans="1:37">
      <c r="A451" s="163"/>
      <c r="B451" s="81" t="s">
        <v>83</v>
      </c>
      <c r="C451" s="82">
        <v>36415</v>
      </c>
      <c r="D451" s="165"/>
      <c r="E451" s="54">
        <v>12.75</v>
      </c>
      <c r="F451" s="55">
        <f t="shared" si="12"/>
        <v>3.0750000000000002</v>
      </c>
      <c r="G451" s="55">
        <f t="shared" si="13"/>
        <v>11.475</v>
      </c>
      <c r="H451" s="55">
        <v>5.1000000000000005</v>
      </c>
      <c r="I451" s="55"/>
      <c r="J451" s="55">
        <v>5.5781249999999991</v>
      </c>
      <c r="K451" s="55">
        <v>10.200000000000001</v>
      </c>
      <c r="L451" s="128"/>
      <c r="M451" s="55">
        <v>3.0750000000000002</v>
      </c>
      <c r="N451" s="55">
        <v>6.6937499999999996</v>
      </c>
      <c r="O451" s="55">
        <v>8.9249999999999989</v>
      </c>
      <c r="P451" s="55">
        <v>4.4624999999999995</v>
      </c>
      <c r="Q451" s="55">
        <v>10.200000000000001</v>
      </c>
      <c r="R451" s="128"/>
      <c r="S451" s="55">
        <v>9.5625</v>
      </c>
      <c r="T451" s="55">
        <v>6.375</v>
      </c>
      <c r="U451" s="55">
        <v>6.375</v>
      </c>
      <c r="V451" s="55">
        <v>11.475</v>
      </c>
      <c r="W451" s="55">
        <v>11.475</v>
      </c>
      <c r="X451" s="55">
        <v>6.375</v>
      </c>
      <c r="Y451" s="55">
        <v>3.8249999999999997</v>
      </c>
      <c r="Z451" s="55">
        <v>10.200000000000001</v>
      </c>
      <c r="AA451" s="55">
        <v>9.5625</v>
      </c>
      <c r="AB451" s="55">
        <v>10.200000000000001</v>
      </c>
      <c r="AC451" s="55">
        <v>11.475</v>
      </c>
      <c r="AD451" s="55">
        <v>10.200000000000001</v>
      </c>
      <c r="AE451" s="55">
        <v>11.475</v>
      </c>
      <c r="AF451" s="55"/>
      <c r="AG451" s="55">
        <v>5.5781249999999991</v>
      </c>
      <c r="AH451" s="55">
        <v>11.475</v>
      </c>
      <c r="AI451" s="55">
        <v>3.0750000000000002</v>
      </c>
      <c r="AJ451" s="55">
        <v>3.0750000000000002</v>
      </c>
      <c r="AK451" s="55">
        <v>6.375</v>
      </c>
    </row>
    <row r="452" spans="1:37">
      <c r="A452" s="162">
        <v>233</v>
      </c>
      <c r="B452" s="90" t="s">
        <v>362</v>
      </c>
      <c r="C452" s="91">
        <v>73610</v>
      </c>
      <c r="D452" s="91" t="s">
        <v>98</v>
      </c>
      <c r="E452" s="54">
        <v>261</v>
      </c>
      <c r="F452" s="55">
        <f t="shared" si="12"/>
        <v>18</v>
      </c>
      <c r="G452" s="55">
        <f t="shared" si="13"/>
        <v>234.9</v>
      </c>
      <c r="H452" s="55">
        <v>104.4</v>
      </c>
      <c r="I452" s="55"/>
      <c r="J452" s="55">
        <v>114.1875</v>
      </c>
      <c r="K452" s="55">
        <v>208.8</v>
      </c>
      <c r="L452" s="128">
        <v>18</v>
      </c>
      <c r="M452" s="55">
        <v>73.670885725611996</v>
      </c>
      <c r="N452" s="55">
        <v>137.02499999999998</v>
      </c>
      <c r="O452" s="55">
        <v>182.7</v>
      </c>
      <c r="P452" s="55">
        <v>91.35</v>
      </c>
      <c r="Q452" s="55">
        <v>208.8</v>
      </c>
      <c r="R452" s="128">
        <v>18</v>
      </c>
      <c r="S452" s="55">
        <v>195.75</v>
      </c>
      <c r="T452" s="55">
        <v>130.5</v>
      </c>
      <c r="U452" s="55">
        <v>130.5</v>
      </c>
      <c r="V452" s="55">
        <v>234.9</v>
      </c>
      <c r="W452" s="55">
        <v>234.9</v>
      </c>
      <c r="X452" s="55">
        <v>130.5</v>
      </c>
      <c r="Y452" s="55">
        <v>78.3</v>
      </c>
      <c r="Z452" s="55">
        <v>208.8</v>
      </c>
      <c r="AA452" s="55">
        <v>195.75</v>
      </c>
      <c r="AB452" s="55">
        <v>208.8</v>
      </c>
      <c r="AC452" s="55">
        <v>234.9</v>
      </c>
      <c r="AD452" s="55">
        <v>208.8</v>
      </c>
      <c r="AE452" s="55">
        <v>234.9</v>
      </c>
      <c r="AF452" s="55">
        <v>40.5</v>
      </c>
      <c r="AG452" s="55">
        <v>114.1875</v>
      </c>
      <c r="AH452" s="55">
        <v>234.9</v>
      </c>
      <c r="AI452" s="55">
        <v>73.670885725611996</v>
      </c>
      <c r="AJ452" s="55">
        <v>73.670885725611996</v>
      </c>
      <c r="AK452" s="55">
        <v>130.5</v>
      </c>
    </row>
    <row r="453" spans="1:37">
      <c r="A453" s="163"/>
      <c r="B453" s="67" t="s">
        <v>72</v>
      </c>
      <c r="C453" s="68"/>
      <c r="D453" s="69" t="s">
        <v>118</v>
      </c>
      <c r="E453" s="54"/>
      <c r="F453" s="55">
        <f t="shared" si="12"/>
        <v>0</v>
      </c>
      <c r="G453" s="55">
        <f t="shared" si="13"/>
        <v>0</v>
      </c>
      <c r="H453" s="55">
        <v>0</v>
      </c>
      <c r="I453" s="55"/>
      <c r="J453" s="55">
        <v>0</v>
      </c>
      <c r="K453" s="55">
        <v>0</v>
      </c>
      <c r="L453" s="128"/>
      <c r="M453" s="55"/>
      <c r="N453" s="55">
        <v>0</v>
      </c>
      <c r="O453" s="55">
        <v>0</v>
      </c>
      <c r="P453" s="55">
        <v>0</v>
      </c>
      <c r="Q453" s="55">
        <v>0</v>
      </c>
      <c r="R453" s="128"/>
      <c r="S453" s="55">
        <v>0</v>
      </c>
      <c r="T453" s="55">
        <v>0</v>
      </c>
      <c r="U453" s="55">
        <v>0</v>
      </c>
      <c r="V453" s="55">
        <v>0</v>
      </c>
      <c r="W453" s="55">
        <v>0</v>
      </c>
      <c r="X453" s="55">
        <v>0</v>
      </c>
      <c r="Y453" s="55">
        <v>0</v>
      </c>
      <c r="Z453" s="55">
        <v>0</v>
      </c>
      <c r="AA453" s="55">
        <v>0</v>
      </c>
      <c r="AB453" s="55">
        <v>0</v>
      </c>
      <c r="AC453" s="55">
        <v>0</v>
      </c>
      <c r="AD453" s="55">
        <v>0</v>
      </c>
      <c r="AE453" s="55">
        <v>0</v>
      </c>
      <c r="AF453" s="55"/>
      <c r="AG453" s="55">
        <v>0</v>
      </c>
      <c r="AH453" s="55">
        <v>0</v>
      </c>
      <c r="AI453" s="55"/>
      <c r="AJ453" s="55"/>
      <c r="AK453" s="55">
        <v>0</v>
      </c>
    </row>
    <row r="454" spans="1:37">
      <c r="A454" s="162">
        <v>234</v>
      </c>
      <c r="B454" s="85" t="s">
        <v>363</v>
      </c>
      <c r="C454" s="86">
        <v>82565</v>
      </c>
      <c r="D454" s="164" t="s">
        <v>81</v>
      </c>
      <c r="E454" s="54">
        <v>65.7</v>
      </c>
      <c r="F454" s="55">
        <f t="shared" si="12"/>
        <v>6.2590000000000003</v>
      </c>
      <c r="G454" s="55">
        <f t="shared" si="13"/>
        <v>59.13</v>
      </c>
      <c r="H454" s="55">
        <v>26.28</v>
      </c>
      <c r="I454" s="55"/>
      <c r="J454" s="55">
        <v>28.743750000000002</v>
      </c>
      <c r="K454" s="55">
        <v>52.56</v>
      </c>
      <c r="L454" s="128">
        <v>7.31</v>
      </c>
      <c r="M454" s="55">
        <v>6.2590000000000003</v>
      </c>
      <c r="N454" s="55">
        <v>34.4925</v>
      </c>
      <c r="O454" s="55">
        <v>45.99</v>
      </c>
      <c r="P454" s="55">
        <v>22.995000000000001</v>
      </c>
      <c r="Q454" s="55">
        <v>52.56</v>
      </c>
      <c r="R454" s="128">
        <v>7.31</v>
      </c>
      <c r="S454" s="55">
        <v>49.275000000000006</v>
      </c>
      <c r="T454" s="55">
        <v>32.85</v>
      </c>
      <c r="U454" s="55">
        <v>32.85</v>
      </c>
      <c r="V454" s="55">
        <v>59.13</v>
      </c>
      <c r="W454" s="55">
        <v>59.13</v>
      </c>
      <c r="X454" s="55">
        <v>32.85</v>
      </c>
      <c r="Y454" s="55">
        <v>19.71</v>
      </c>
      <c r="Z454" s="55">
        <v>52.56</v>
      </c>
      <c r="AA454" s="55">
        <v>49.275000000000006</v>
      </c>
      <c r="AB454" s="55">
        <v>52.56</v>
      </c>
      <c r="AC454" s="55">
        <v>59.13</v>
      </c>
      <c r="AD454" s="55">
        <v>52.56</v>
      </c>
      <c r="AE454" s="55">
        <v>59.13</v>
      </c>
      <c r="AF454" s="55">
        <v>16.447499999999998</v>
      </c>
      <c r="AG454" s="55">
        <v>28.743750000000002</v>
      </c>
      <c r="AH454" s="55">
        <v>59.13</v>
      </c>
      <c r="AI454" s="55">
        <v>6.2590000000000003</v>
      </c>
      <c r="AJ454" s="55">
        <v>6.2590000000000003</v>
      </c>
      <c r="AK454" s="55">
        <v>32.85</v>
      </c>
    </row>
    <row r="455" spans="1:37">
      <c r="A455" s="163"/>
      <c r="B455" s="81" t="s">
        <v>83</v>
      </c>
      <c r="C455" s="82">
        <v>36415</v>
      </c>
      <c r="D455" s="165"/>
      <c r="E455" s="54">
        <v>12.75</v>
      </c>
      <c r="F455" s="55">
        <f t="shared" si="12"/>
        <v>3.0750000000000002</v>
      </c>
      <c r="G455" s="55">
        <f t="shared" si="13"/>
        <v>11.475</v>
      </c>
      <c r="H455" s="55">
        <v>5.1000000000000005</v>
      </c>
      <c r="I455" s="55"/>
      <c r="J455" s="55">
        <v>5.5781249999999991</v>
      </c>
      <c r="K455" s="55">
        <v>10.200000000000001</v>
      </c>
      <c r="L455" s="128"/>
      <c r="M455" s="55">
        <v>3.0750000000000002</v>
      </c>
      <c r="N455" s="55">
        <v>6.6937499999999996</v>
      </c>
      <c r="O455" s="55">
        <v>8.9249999999999989</v>
      </c>
      <c r="P455" s="55">
        <v>4.4624999999999995</v>
      </c>
      <c r="Q455" s="55">
        <v>10.200000000000001</v>
      </c>
      <c r="R455" s="128"/>
      <c r="S455" s="55">
        <v>9.5625</v>
      </c>
      <c r="T455" s="55">
        <v>6.375</v>
      </c>
      <c r="U455" s="55">
        <v>6.375</v>
      </c>
      <c r="V455" s="55">
        <v>11.475</v>
      </c>
      <c r="W455" s="55">
        <v>11.475</v>
      </c>
      <c r="X455" s="55">
        <v>6.375</v>
      </c>
      <c r="Y455" s="55">
        <v>3.8249999999999997</v>
      </c>
      <c r="Z455" s="55">
        <v>10.200000000000001</v>
      </c>
      <c r="AA455" s="55">
        <v>9.5625</v>
      </c>
      <c r="AB455" s="55">
        <v>10.200000000000001</v>
      </c>
      <c r="AC455" s="55">
        <v>11.475</v>
      </c>
      <c r="AD455" s="55">
        <v>10.200000000000001</v>
      </c>
      <c r="AE455" s="55">
        <v>11.475</v>
      </c>
      <c r="AF455" s="55"/>
      <c r="AG455" s="55">
        <v>5.5781249999999991</v>
      </c>
      <c r="AH455" s="55">
        <v>11.475</v>
      </c>
      <c r="AI455" s="55">
        <v>3.0750000000000002</v>
      </c>
      <c r="AJ455" s="55">
        <v>3.0750000000000002</v>
      </c>
      <c r="AK455" s="55">
        <v>6.375</v>
      </c>
    </row>
    <row r="456" spans="1:37">
      <c r="A456" s="162">
        <v>235</v>
      </c>
      <c r="B456" s="85" t="s">
        <v>364</v>
      </c>
      <c r="C456" s="86">
        <v>80329</v>
      </c>
      <c r="D456" s="164" t="s">
        <v>81</v>
      </c>
      <c r="E456" s="54">
        <v>174.5</v>
      </c>
      <c r="F456" s="55">
        <f t="shared" si="12"/>
        <v>10.78</v>
      </c>
      <c r="G456" s="55">
        <f t="shared" si="13"/>
        <v>157.05000000000001</v>
      </c>
      <c r="H456" s="55">
        <v>69.8</v>
      </c>
      <c r="I456" s="55"/>
      <c r="J456" s="55">
        <v>76.34375</v>
      </c>
      <c r="K456" s="55">
        <v>139.6</v>
      </c>
      <c r="L456" s="128">
        <v>10.78</v>
      </c>
      <c r="M456" s="55">
        <v>15.1905</v>
      </c>
      <c r="N456" s="55">
        <v>91.612499999999997</v>
      </c>
      <c r="O456" s="55">
        <v>122.14999999999999</v>
      </c>
      <c r="P456" s="55">
        <v>61.074999999999996</v>
      </c>
      <c r="Q456" s="55">
        <v>139.6</v>
      </c>
      <c r="R456" s="128">
        <v>10.78</v>
      </c>
      <c r="S456" s="55">
        <v>130.875</v>
      </c>
      <c r="T456" s="55">
        <v>87.25</v>
      </c>
      <c r="U456" s="55">
        <v>87.25</v>
      </c>
      <c r="V456" s="55">
        <v>157.05000000000001</v>
      </c>
      <c r="W456" s="55">
        <v>157.05000000000001</v>
      </c>
      <c r="X456" s="55">
        <v>87.25</v>
      </c>
      <c r="Y456" s="55">
        <v>52.35</v>
      </c>
      <c r="Z456" s="55">
        <v>139.6</v>
      </c>
      <c r="AA456" s="55">
        <v>130.875</v>
      </c>
      <c r="AB456" s="55">
        <v>139.6</v>
      </c>
      <c r="AC456" s="55">
        <v>157.05000000000001</v>
      </c>
      <c r="AD456" s="55">
        <v>139.6</v>
      </c>
      <c r="AE456" s="55">
        <v>157.05000000000001</v>
      </c>
      <c r="AF456" s="55">
        <v>24.254999999999999</v>
      </c>
      <c r="AG456" s="55">
        <v>76.34375</v>
      </c>
      <c r="AH456" s="55">
        <v>157.05000000000001</v>
      </c>
      <c r="AI456" s="55">
        <v>15.1905</v>
      </c>
      <c r="AJ456" s="55">
        <v>15.1905</v>
      </c>
      <c r="AK456" s="55">
        <v>87.25</v>
      </c>
    </row>
    <row r="457" spans="1:37">
      <c r="A457" s="163"/>
      <c r="B457" s="81" t="s">
        <v>83</v>
      </c>
      <c r="C457" s="82">
        <v>36415</v>
      </c>
      <c r="D457" s="165"/>
      <c r="E457" s="54">
        <v>12.75</v>
      </c>
      <c r="F457" s="55">
        <f t="shared" si="12"/>
        <v>3.0750000000000002</v>
      </c>
      <c r="G457" s="55">
        <f t="shared" si="13"/>
        <v>11.475</v>
      </c>
      <c r="H457" s="55">
        <v>5.1000000000000005</v>
      </c>
      <c r="I457" s="55"/>
      <c r="J457" s="55">
        <v>5.5781249999999991</v>
      </c>
      <c r="K457" s="55">
        <v>10.200000000000001</v>
      </c>
      <c r="L457" s="128"/>
      <c r="M457" s="55">
        <v>3.0750000000000002</v>
      </c>
      <c r="N457" s="55">
        <v>6.6937499999999996</v>
      </c>
      <c r="O457" s="55">
        <v>8.9249999999999989</v>
      </c>
      <c r="P457" s="55">
        <v>4.4624999999999995</v>
      </c>
      <c r="Q457" s="55">
        <v>10.200000000000001</v>
      </c>
      <c r="R457" s="128"/>
      <c r="S457" s="55">
        <v>9.5625</v>
      </c>
      <c r="T457" s="55">
        <v>6.375</v>
      </c>
      <c r="U457" s="55">
        <v>6.375</v>
      </c>
      <c r="V457" s="55">
        <v>11.475</v>
      </c>
      <c r="W457" s="55">
        <v>11.475</v>
      </c>
      <c r="X457" s="55">
        <v>6.375</v>
      </c>
      <c r="Y457" s="55">
        <v>3.8249999999999997</v>
      </c>
      <c r="Z457" s="55">
        <v>10.200000000000001</v>
      </c>
      <c r="AA457" s="55">
        <v>9.5625</v>
      </c>
      <c r="AB457" s="55">
        <v>10.200000000000001</v>
      </c>
      <c r="AC457" s="55">
        <v>11.475</v>
      </c>
      <c r="AD457" s="55">
        <v>10.200000000000001</v>
      </c>
      <c r="AE457" s="55">
        <v>11.475</v>
      </c>
      <c r="AF457" s="55"/>
      <c r="AG457" s="55">
        <v>5.5781249999999991</v>
      </c>
      <c r="AH457" s="55">
        <v>11.475</v>
      </c>
      <c r="AI457" s="55">
        <v>3.0750000000000002</v>
      </c>
      <c r="AJ457" s="55">
        <v>3.0750000000000002</v>
      </c>
      <c r="AK457" s="55">
        <v>6.375</v>
      </c>
    </row>
    <row r="458" spans="1:37">
      <c r="A458" s="162">
        <v>236</v>
      </c>
      <c r="B458" s="90" t="s">
        <v>365</v>
      </c>
      <c r="C458" s="91">
        <v>78227</v>
      </c>
      <c r="D458" s="91" t="s">
        <v>98</v>
      </c>
      <c r="E458" s="54">
        <v>1514</v>
      </c>
      <c r="F458" s="55">
        <f t="shared" ref="F458:F521" si="14">MIN(H458:AK458)</f>
        <v>433.79</v>
      </c>
      <c r="G458" s="55">
        <f t="shared" ref="G458:G521" si="15">MAX(H458:AK458)</f>
        <v>1362.6000000000001</v>
      </c>
      <c r="H458" s="55">
        <v>605.6</v>
      </c>
      <c r="I458" s="55"/>
      <c r="J458" s="55">
        <v>662.375</v>
      </c>
      <c r="K458" s="55">
        <v>1211.2</v>
      </c>
      <c r="L458" s="128">
        <v>433.79</v>
      </c>
      <c r="M458" s="55">
        <v>435.69340688444299</v>
      </c>
      <c r="N458" s="55">
        <v>794.84999999999991</v>
      </c>
      <c r="O458" s="55">
        <v>1059.8</v>
      </c>
      <c r="P458" s="55">
        <v>529.9</v>
      </c>
      <c r="Q458" s="55">
        <v>1211.2</v>
      </c>
      <c r="R458" s="128">
        <v>433.79</v>
      </c>
      <c r="S458" s="55">
        <v>1135.5</v>
      </c>
      <c r="T458" s="55">
        <v>757</v>
      </c>
      <c r="U458" s="55">
        <v>757</v>
      </c>
      <c r="V458" s="55">
        <v>1362.6000000000001</v>
      </c>
      <c r="W458" s="55">
        <v>1362.6000000000001</v>
      </c>
      <c r="X458" s="55">
        <v>757</v>
      </c>
      <c r="Y458" s="55">
        <v>454.2</v>
      </c>
      <c r="Z458" s="55">
        <v>1211.2</v>
      </c>
      <c r="AA458" s="55">
        <v>1135.5</v>
      </c>
      <c r="AB458" s="55">
        <v>1211.2</v>
      </c>
      <c r="AC458" s="55">
        <v>1362.6000000000001</v>
      </c>
      <c r="AD458" s="55">
        <v>1211.2</v>
      </c>
      <c r="AE458" s="55">
        <v>1362.6000000000001</v>
      </c>
      <c r="AF458" s="55">
        <v>976.02750000000003</v>
      </c>
      <c r="AG458" s="55">
        <v>662.375</v>
      </c>
      <c r="AH458" s="55">
        <v>1362.6000000000001</v>
      </c>
      <c r="AI458" s="55">
        <v>435.69340688444299</v>
      </c>
      <c r="AJ458" s="55">
        <v>435.69340688444299</v>
      </c>
      <c r="AK458" s="55">
        <v>757</v>
      </c>
    </row>
    <row r="459" spans="1:37">
      <c r="A459" s="171"/>
      <c r="B459" s="62" t="s">
        <v>366</v>
      </c>
      <c r="C459" s="63" t="s">
        <v>103</v>
      </c>
      <c r="D459" s="64" t="s">
        <v>195</v>
      </c>
      <c r="E459" s="54">
        <v>124.6</v>
      </c>
      <c r="F459" s="55">
        <f t="shared" si="14"/>
        <v>37.379999999999995</v>
      </c>
      <c r="G459" s="55">
        <f t="shared" si="15"/>
        <v>112.14</v>
      </c>
      <c r="H459" s="55">
        <v>49.84</v>
      </c>
      <c r="I459" s="55"/>
      <c r="J459" s="55">
        <v>54.512499999999989</v>
      </c>
      <c r="K459" s="55">
        <v>99.68</v>
      </c>
      <c r="L459" s="128">
        <v>38.200000000000003</v>
      </c>
      <c r="M459" s="55"/>
      <c r="N459" s="55">
        <v>65.414999999999992</v>
      </c>
      <c r="O459" s="55">
        <v>87.219999999999985</v>
      </c>
      <c r="P459" s="55">
        <v>43.609999999999992</v>
      </c>
      <c r="Q459" s="55">
        <v>99.68</v>
      </c>
      <c r="R459" s="128">
        <v>38.200000000000003</v>
      </c>
      <c r="S459" s="55">
        <v>93.449999999999989</v>
      </c>
      <c r="T459" s="55">
        <v>62.3</v>
      </c>
      <c r="U459" s="55">
        <v>62.3</v>
      </c>
      <c r="V459" s="55">
        <v>112.14</v>
      </c>
      <c r="W459" s="55">
        <v>112.14</v>
      </c>
      <c r="X459" s="55">
        <v>62.3</v>
      </c>
      <c r="Y459" s="55">
        <v>37.379999999999995</v>
      </c>
      <c r="Z459" s="55">
        <v>99.68</v>
      </c>
      <c r="AA459" s="55">
        <v>93.449999999999989</v>
      </c>
      <c r="AB459" s="55">
        <v>99.68</v>
      </c>
      <c r="AC459" s="55">
        <v>112.14</v>
      </c>
      <c r="AD459" s="55">
        <v>99.68</v>
      </c>
      <c r="AE459" s="55">
        <v>112.14</v>
      </c>
      <c r="AF459" s="55">
        <v>85.95</v>
      </c>
      <c r="AG459" s="55">
        <v>54.512499999999989</v>
      </c>
      <c r="AH459" s="55">
        <v>112.14</v>
      </c>
      <c r="AI459" s="55"/>
      <c r="AJ459" s="55"/>
      <c r="AK459" s="55">
        <v>62.3</v>
      </c>
    </row>
    <row r="460" spans="1:37">
      <c r="A460" s="163"/>
      <c r="B460" s="67" t="s">
        <v>72</v>
      </c>
      <c r="C460" s="68"/>
      <c r="D460" s="69" t="s">
        <v>118</v>
      </c>
      <c r="E460" s="54"/>
      <c r="F460" s="55">
        <f t="shared" si="14"/>
        <v>0</v>
      </c>
      <c r="G460" s="55">
        <f t="shared" si="15"/>
        <v>0</v>
      </c>
      <c r="H460" s="55">
        <v>0</v>
      </c>
      <c r="I460" s="55"/>
      <c r="J460" s="55">
        <v>0</v>
      </c>
      <c r="K460" s="55">
        <v>0</v>
      </c>
      <c r="L460" s="128"/>
      <c r="M460" s="55"/>
      <c r="N460" s="55">
        <v>0</v>
      </c>
      <c r="O460" s="55">
        <v>0</v>
      </c>
      <c r="P460" s="55">
        <v>0</v>
      </c>
      <c r="Q460" s="55">
        <v>0</v>
      </c>
      <c r="R460" s="128"/>
      <c r="S460" s="55">
        <v>0</v>
      </c>
      <c r="T460" s="55">
        <v>0</v>
      </c>
      <c r="U460" s="55">
        <v>0</v>
      </c>
      <c r="V460" s="55">
        <v>0</v>
      </c>
      <c r="W460" s="55">
        <v>0</v>
      </c>
      <c r="X460" s="55">
        <v>0</v>
      </c>
      <c r="Y460" s="55">
        <v>0</v>
      </c>
      <c r="Z460" s="55">
        <v>0</v>
      </c>
      <c r="AA460" s="55">
        <v>0</v>
      </c>
      <c r="AB460" s="55">
        <v>0</v>
      </c>
      <c r="AC460" s="55">
        <v>0</v>
      </c>
      <c r="AD460" s="55">
        <v>0</v>
      </c>
      <c r="AE460" s="55">
        <v>0</v>
      </c>
      <c r="AF460" s="55"/>
      <c r="AG460" s="55">
        <v>0</v>
      </c>
      <c r="AH460" s="55">
        <v>0</v>
      </c>
      <c r="AI460" s="55"/>
      <c r="AJ460" s="55"/>
      <c r="AK460" s="55">
        <v>0</v>
      </c>
    </row>
    <row r="461" spans="1:37">
      <c r="A461" s="162">
        <v>237</v>
      </c>
      <c r="B461" s="90" t="s">
        <v>367</v>
      </c>
      <c r="C461" s="91">
        <v>74183</v>
      </c>
      <c r="D461" s="91" t="s">
        <v>98</v>
      </c>
      <c r="E461" s="54">
        <v>2000</v>
      </c>
      <c r="F461" s="55">
        <f t="shared" si="14"/>
        <v>352.49109860797802</v>
      </c>
      <c r="G461" s="55">
        <f t="shared" si="15"/>
        <v>2149.2000000000003</v>
      </c>
      <c r="H461" s="55">
        <v>800</v>
      </c>
      <c r="I461" s="55"/>
      <c r="J461" s="55">
        <v>875</v>
      </c>
      <c r="K461" s="55">
        <v>1600</v>
      </c>
      <c r="L461" s="128">
        <v>955.2</v>
      </c>
      <c r="M461" s="55">
        <v>352.49109860797802</v>
      </c>
      <c r="N461" s="55">
        <v>1050</v>
      </c>
      <c r="O461" s="55">
        <v>1400</v>
      </c>
      <c r="P461" s="55">
        <v>700</v>
      </c>
      <c r="Q461" s="55">
        <v>1600</v>
      </c>
      <c r="R461" s="128">
        <v>955.2</v>
      </c>
      <c r="S461" s="55">
        <v>1500</v>
      </c>
      <c r="T461" s="55">
        <v>1000</v>
      </c>
      <c r="U461" s="55">
        <v>1000</v>
      </c>
      <c r="V461" s="55">
        <v>1800</v>
      </c>
      <c r="W461" s="55">
        <v>1800</v>
      </c>
      <c r="X461" s="55">
        <v>1000</v>
      </c>
      <c r="Y461" s="55">
        <v>600</v>
      </c>
      <c r="Z461" s="55">
        <v>1600</v>
      </c>
      <c r="AA461" s="55">
        <v>1500</v>
      </c>
      <c r="AB461" s="55">
        <v>1600</v>
      </c>
      <c r="AC461" s="55">
        <v>1800</v>
      </c>
      <c r="AD461" s="55">
        <v>1600</v>
      </c>
      <c r="AE461" s="55">
        <v>1800</v>
      </c>
      <c r="AF461" s="55">
        <v>2149.2000000000003</v>
      </c>
      <c r="AG461" s="55">
        <v>875</v>
      </c>
      <c r="AH461" s="55">
        <v>1800</v>
      </c>
      <c r="AI461" s="55">
        <v>352.49109860797802</v>
      </c>
      <c r="AJ461" s="55">
        <v>352.49109860797802</v>
      </c>
      <c r="AK461" s="55">
        <v>1000</v>
      </c>
    </row>
    <row r="462" spans="1:37">
      <c r="A462" s="171"/>
      <c r="B462" s="62" t="s">
        <v>104</v>
      </c>
      <c r="C462" s="63">
        <v>82565</v>
      </c>
      <c r="D462" s="64" t="s">
        <v>81</v>
      </c>
      <c r="E462" s="54">
        <v>65.7</v>
      </c>
      <c r="F462" s="55">
        <f t="shared" si="14"/>
        <v>6.2590000000000003</v>
      </c>
      <c r="G462" s="55">
        <f t="shared" si="15"/>
        <v>59.13</v>
      </c>
      <c r="H462" s="55">
        <v>26.28</v>
      </c>
      <c r="I462" s="55"/>
      <c r="J462" s="55">
        <v>28.743750000000002</v>
      </c>
      <c r="K462" s="55">
        <v>52.56</v>
      </c>
      <c r="L462" s="128">
        <v>7.31</v>
      </c>
      <c r="M462" s="55">
        <v>6.2590000000000003</v>
      </c>
      <c r="N462" s="55">
        <v>34.4925</v>
      </c>
      <c r="O462" s="55">
        <v>45.99</v>
      </c>
      <c r="P462" s="55">
        <v>22.995000000000001</v>
      </c>
      <c r="Q462" s="55">
        <v>52.56</v>
      </c>
      <c r="R462" s="128">
        <v>7.31</v>
      </c>
      <c r="S462" s="55">
        <v>49.275000000000006</v>
      </c>
      <c r="T462" s="55">
        <v>32.85</v>
      </c>
      <c r="U462" s="55">
        <v>32.85</v>
      </c>
      <c r="V462" s="55">
        <v>59.13</v>
      </c>
      <c r="W462" s="55">
        <v>59.13</v>
      </c>
      <c r="X462" s="55">
        <v>32.85</v>
      </c>
      <c r="Y462" s="55">
        <v>19.71</v>
      </c>
      <c r="Z462" s="55">
        <v>52.56</v>
      </c>
      <c r="AA462" s="55">
        <v>49.275000000000006</v>
      </c>
      <c r="AB462" s="55">
        <v>52.56</v>
      </c>
      <c r="AC462" s="55">
        <v>59.13</v>
      </c>
      <c r="AD462" s="55">
        <v>52.56</v>
      </c>
      <c r="AE462" s="55">
        <v>59.13</v>
      </c>
      <c r="AF462" s="55">
        <v>16.447499999999998</v>
      </c>
      <c r="AG462" s="55">
        <v>28.743750000000002</v>
      </c>
      <c r="AH462" s="55">
        <v>59.13</v>
      </c>
      <c r="AI462" s="55">
        <v>6.2590000000000003</v>
      </c>
      <c r="AJ462" s="55">
        <v>6.2590000000000003</v>
      </c>
      <c r="AK462" s="55">
        <v>32.85</v>
      </c>
    </row>
    <row r="463" spans="1:37">
      <c r="A463" s="171"/>
      <c r="B463" s="62" t="s">
        <v>194</v>
      </c>
      <c r="C463" s="63" t="s">
        <v>109</v>
      </c>
      <c r="D463" s="64" t="s">
        <v>195</v>
      </c>
      <c r="E463" s="54">
        <v>51.5</v>
      </c>
      <c r="F463" s="55">
        <f t="shared" si="14"/>
        <v>15.45</v>
      </c>
      <c r="G463" s="55">
        <f t="shared" si="15"/>
        <v>46.35</v>
      </c>
      <c r="H463" s="55">
        <v>20.6</v>
      </c>
      <c r="I463" s="55"/>
      <c r="J463" s="55">
        <v>22.53125</v>
      </c>
      <c r="K463" s="55">
        <v>41.2</v>
      </c>
      <c r="L463" s="128"/>
      <c r="M463" s="55"/>
      <c r="N463" s="55">
        <v>27.037499999999998</v>
      </c>
      <c r="O463" s="55">
        <v>36.049999999999997</v>
      </c>
      <c r="P463" s="55">
        <v>18.024999999999999</v>
      </c>
      <c r="Q463" s="55">
        <v>41.2</v>
      </c>
      <c r="R463" s="128"/>
      <c r="S463" s="55">
        <v>38.625</v>
      </c>
      <c r="T463" s="55">
        <v>25.75</v>
      </c>
      <c r="U463" s="55">
        <v>25.75</v>
      </c>
      <c r="V463" s="55">
        <v>46.35</v>
      </c>
      <c r="W463" s="55">
        <v>46.35</v>
      </c>
      <c r="X463" s="55">
        <v>25.75</v>
      </c>
      <c r="Y463" s="55">
        <v>15.45</v>
      </c>
      <c r="Z463" s="55">
        <v>41.2</v>
      </c>
      <c r="AA463" s="55">
        <v>38.625</v>
      </c>
      <c r="AB463" s="55">
        <v>41.2</v>
      </c>
      <c r="AC463" s="55">
        <v>46.35</v>
      </c>
      <c r="AD463" s="55">
        <v>41.2</v>
      </c>
      <c r="AE463" s="55">
        <v>46.35</v>
      </c>
      <c r="AF463" s="55"/>
      <c r="AG463" s="55">
        <v>22.53125</v>
      </c>
      <c r="AH463" s="55">
        <v>46.35</v>
      </c>
      <c r="AI463" s="55"/>
      <c r="AJ463" s="55"/>
      <c r="AK463" s="55">
        <v>25.75</v>
      </c>
    </row>
    <row r="464" spans="1:37">
      <c r="A464" s="163"/>
      <c r="B464" s="67" t="s">
        <v>72</v>
      </c>
      <c r="C464" s="68"/>
      <c r="D464" s="69" t="s">
        <v>118</v>
      </c>
      <c r="E464" s="54"/>
      <c r="F464" s="55">
        <f t="shared" si="14"/>
        <v>0</v>
      </c>
      <c r="G464" s="55">
        <f t="shared" si="15"/>
        <v>0</v>
      </c>
      <c r="H464" s="55">
        <v>0</v>
      </c>
      <c r="I464" s="55"/>
      <c r="J464" s="55">
        <v>0</v>
      </c>
      <c r="K464" s="55">
        <v>0</v>
      </c>
      <c r="L464" s="128"/>
      <c r="M464" s="55"/>
      <c r="N464" s="55">
        <v>0</v>
      </c>
      <c r="O464" s="55">
        <v>0</v>
      </c>
      <c r="P464" s="55">
        <v>0</v>
      </c>
      <c r="Q464" s="55">
        <v>0</v>
      </c>
      <c r="R464" s="128"/>
      <c r="S464" s="55">
        <v>0</v>
      </c>
      <c r="T464" s="55">
        <v>0</v>
      </c>
      <c r="U464" s="55">
        <v>0</v>
      </c>
      <c r="V464" s="55">
        <v>0</v>
      </c>
      <c r="W464" s="55">
        <v>0</v>
      </c>
      <c r="X464" s="55">
        <v>0</v>
      </c>
      <c r="Y464" s="55">
        <v>0</v>
      </c>
      <c r="Z464" s="55">
        <v>0</v>
      </c>
      <c r="AA464" s="55">
        <v>0</v>
      </c>
      <c r="AB464" s="55">
        <v>0</v>
      </c>
      <c r="AC464" s="55">
        <v>0</v>
      </c>
      <c r="AD464" s="55">
        <v>0</v>
      </c>
      <c r="AE464" s="55">
        <v>0</v>
      </c>
      <c r="AF464" s="55"/>
      <c r="AG464" s="55">
        <v>0</v>
      </c>
      <c r="AH464" s="55">
        <v>0</v>
      </c>
      <c r="AI464" s="55"/>
      <c r="AJ464" s="55"/>
      <c r="AK464" s="55">
        <v>0</v>
      </c>
    </row>
    <row r="465" spans="1:37">
      <c r="A465" s="162">
        <v>238</v>
      </c>
      <c r="B465" s="85" t="s">
        <v>368</v>
      </c>
      <c r="C465" s="86">
        <v>80162</v>
      </c>
      <c r="D465" s="164" t="s">
        <v>81</v>
      </c>
      <c r="E465" s="54">
        <v>164.15</v>
      </c>
      <c r="F465" s="55">
        <f t="shared" si="14"/>
        <v>16.225000000000001</v>
      </c>
      <c r="G465" s="55">
        <f t="shared" si="15"/>
        <v>147.73500000000001</v>
      </c>
      <c r="H465" s="55">
        <v>65.660000000000011</v>
      </c>
      <c r="I465" s="55"/>
      <c r="J465" s="55">
        <v>71.815624999999997</v>
      </c>
      <c r="K465" s="55">
        <v>131.32000000000002</v>
      </c>
      <c r="L465" s="128">
        <v>18.96</v>
      </c>
      <c r="M465" s="55">
        <v>16.225000000000001</v>
      </c>
      <c r="N465" s="55">
        <v>86.178750000000008</v>
      </c>
      <c r="O465" s="55">
        <v>114.905</v>
      </c>
      <c r="P465" s="55">
        <v>57.452500000000001</v>
      </c>
      <c r="Q465" s="55">
        <v>131.32000000000002</v>
      </c>
      <c r="R465" s="128">
        <v>18.96</v>
      </c>
      <c r="S465" s="55">
        <v>123.11250000000001</v>
      </c>
      <c r="T465" s="55">
        <v>82.075000000000003</v>
      </c>
      <c r="U465" s="55">
        <v>82.075000000000003</v>
      </c>
      <c r="V465" s="55">
        <v>147.73500000000001</v>
      </c>
      <c r="W465" s="55">
        <v>147.73500000000001</v>
      </c>
      <c r="X465" s="55">
        <v>82.075000000000003</v>
      </c>
      <c r="Y465" s="55">
        <v>49.244999999999997</v>
      </c>
      <c r="Z465" s="55">
        <v>131.32000000000002</v>
      </c>
      <c r="AA465" s="55">
        <v>123.11250000000001</v>
      </c>
      <c r="AB465" s="55">
        <v>131.32000000000002</v>
      </c>
      <c r="AC465" s="55">
        <v>147.73500000000001</v>
      </c>
      <c r="AD465" s="55">
        <v>131.32000000000002</v>
      </c>
      <c r="AE465" s="55">
        <v>147.73500000000001</v>
      </c>
      <c r="AF465" s="55">
        <v>42.660000000000004</v>
      </c>
      <c r="AG465" s="55">
        <v>71.815624999999997</v>
      </c>
      <c r="AH465" s="55">
        <v>147.73500000000001</v>
      </c>
      <c r="AI465" s="55">
        <v>16.225000000000001</v>
      </c>
      <c r="AJ465" s="55">
        <v>16.225000000000001</v>
      </c>
      <c r="AK465" s="55">
        <v>82.075000000000003</v>
      </c>
    </row>
    <row r="466" spans="1:37">
      <c r="A466" s="163"/>
      <c r="B466" s="81" t="s">
        <v>83</v>
      </c>
      <c r="C466" s="82">
        <v>36415</v>
      </c>
      <c r="D466" s="165"/>
      <c r="E466" s="54">
        <v>12.75</v>
      </c>
      <c r="F466" s="55">
        <f t="shared" si="14"/>
        <v>3.0750000000000002</v>
      </c>
      <c r="G466" s="55">
        <f t="shared" si="15"/>
        <v>11.475</v>
      </c>
      <c r="H466" s="55">
        <v>5.1000000000000005</v>
      </c>
      <c r="I466" s="55"/>
      <c r="J466" s="55">
        <v>5.5781249999999991</v>
      </c>
      <c r="K466" s="55">
        <v>10.200000000000001</v>
      </c>
      <c r="L466" s="128"/>
      <c r="M466" s="55">
        <v>3.0750000000000002</v>
      </c>
      <c r="N466" s="55">
        <v>6.6937499999999996</v>
      </c>
      <c r="O466" s="55">
        <v>8.9249999999999989</v>
      </c>
      <c r="P466" s="55">
        <v>4.4624999999999995</v>
      </c>
      <c r="Q466" s="55">
        <v>10.200000000000001</v>
      </c>
      <c r="R466" s="128"/>
      <c r="S466" s="55">
        <v>9.5625</v>
      </c>
      <c r="T466" s="55">
        <v>6.375</v>
      </c>
      <c r="U466" s="55">
        <v>6.375</v>
      </c>
      <c r="V466" s="55">
        <v>11.475</v>
      </c>
      <c r="W466" s="55">
        <v>11.475</v>
      </c>
      <c r="X466" s="55">
        <v>6.375</v>
      </c>
      <c r="Y466" s="55">
        <v>3.8249999999999997</v>
      </c>
      <c r="Z466" s="55">
        <v>10.200000000000001</v>
      </c>
      <c r="AA466" s="55">
        <v>9.5625</v>
      </c>
      <c r="AB466" s="55">
        <v>10.200000000000001</v>
      </c>
      <c r="AC466" s="55">
        <v>11.475</v>
      </c>
      <c r="AD466" s="55">
        <v>10.200000000000001</v>
      </c>
      <c r="AE466" s="55">
        <v>11.475</v>
      </c>
      <c r="AF466" s="55"/>
      <c r="AG466" s="55">
        <v>5.5781249999999991</v>
      </c>
      <c r="AH466" s="55">
        <v>11.475</v>
      </c>
      <c r="AI466" s="55">
        <v>3.0750000000000002</v>
      </c>
      <c r="AJ466" s="55">
        <v>3.0750000000000002</v>
      </c>
      <c r="AK466" s="55">
        <v>6.375</v>
      </c>
    </row>
    <row r="467" spans="1:37">
      <c r="A467" s="168">
        <v>239</v>
      </c>
      <c r="B467" s="85" t="s">
        <v>369</v>
      </c>
      <c r="C467" s="86">
        <v>11450</v>
      </c>
      <c r="D467" s="86" t="s">
        <v>123</v>
      </c>
      <c r="E467" s="54">
        <v>1167</v>
      </c>
      <c r="F467" s="55">
        <f t="shared" si="14"/>
        <v>297</v>
      </c>
      <c r="G467" s="55">
        <f t="shared" si="15"/>
        <v>2263</v>
      </c>
      <c r="H467" s="55">
        <v>466.8</v>
      </c>
      <c r="I467" s="55"/>
      <c r="J467" s="55">
        <v>510.5625</v>
      </c>
      <c r="K467" s="55">
        <v>933.6</v>
      </c>
      <c r="L467" s="128">
        <v>297</v>
      </c>
      <c r="M467" s="55">
        <v>2263</v>
      </c>
      <c r="N467" s="55">
        <v>612.67499999999995</v>
      </c>
      <c r="O467" s="55">
        <v>816.9</v>
      </c>
      <c r="P467" s="55">
        <v>408.45</v>
      </c>
      <c r="Q467" s="55">
        <v>933.6</v>
      </c>
      <c r="R467" s="128">
        <v>297</v>
      </c>
      <c r="S467" s="55">
        <v>875.25</v>
      </c>
      <c r="T467" s="55">
        <v>583.5</v>
      </c>
      <c r="U467" s="55">
        <v>583.5</v>
      </c>
      <c r="V467" s="55">
        <v>1050.3</v>
      </c>
      <c r="W467" s="55">
        <v>1050.3</v>
      </c>
      <c r="X467" s="55">
        <v>583.5</v>
      </c>
      <c r="Y467" s="55">
        <v>350.09999999999997</v>
      </c>
      <c r="Z467" s="55">
        <v>933.6</v>
      </c>
      <c r="AA467" s="55">
        <v>875.25</v>
      </c>
      <c r="AB467" s="55">
        <v>933.6</v>
      </c>
      <c r="AC467" s="55">
        <v>1050.3</v>
      </c>
      <c r="AD467" s="55">
        <v>933.6</v>
      </c>
      <c r="AE467" s="55">
        <v>1050.3</v>
      </c>
      <c r="AF467" s="55">
        <v>668.25</v>
      </c>
      <c r="AG467" s="55">
        <v>510.5625</v>
      </c>
      <c r="AH467" s="55">
        <v>1050.3</v>
      </c>
      <c r="AI467" s="55">
        <v>2263</v>
      </c>
      <c r="AJ467" s="55">
        <v>2263</v>
      </c>
      <c r="AK467" s="55">
        <v>583.5</v>
      </c>
    </row>
    <row r="468" spans="1:37">
      <c r="A468" s="169"/>
      <c r="B468" s="62" t="s">
        <v>134</v>
      </c>
      <c r="C468" s="92" t="s">
        <v>65</v>
      </c>
      <c r="D468" s="66" t="s">
        <v>135</v>
      </c>
      <c r="E468" s="54" t="s">
        <v>370</v>
      </c>
      <c r="F468" s="55">
        <f t="shared" si="14"/>
        <v>0</v>
      </c>
      <c r="G468" s="55">
        <f t="shared" si="15"/>
        <v>0</v>
      </c>
      <c r="H468" s="55"/>
      <c r="I468" s="55"/>
      <c r="J468" s="55"/>
      <c r="K468" s="55"/>
      <c r="L468" s="128"/>
      <c r="M468" s="55"/>
      <c r="N468" s="55"/>
      <c r="O468" s="55"/>
      <c r="P468" s="55"/>
      <c r="Q468" s="55"/>
      <c r="R468" s="128"/>
      <c r="S468" s="55"/>
      <c r="T468" s="55"/>
      <c r="U468" s="55"/>
      <c r="V468" s="55"/>
      <c r="W468" s="55"/>
      <c r="X468" s="55"/>
      <c r="Y468" s="55"/>
      <c r="Z468" s="55"/>
      <c r="AA468" s="55"/>
      <c r="AB468" s="55"/>
      <c r="AC468" s="55"/>
      <c r="AD468" s="55"/>
      <c r="AE468" s="55"/>
      <c r="AF468" s="55"/>
      <c r="AG468" s="55"/>
      <c r="AH468" s="55"/>
      <c r="AI468" s="55"/>
      <c r="AJ468" s="55"/>
      <c r="AK468" s="55"/>
    </row>
    <row r="469" spans="1:37">
      <c r="A469" s="170"/>
      <c r="B469" s="81" t="s">
        <v>72</v>
      </c>
      <c r="C469" s="82">
        <v>11450</v>
      </c>
      <c r="D469" s="82" t="s">
        <v>129</v>
      </c>
      <c r="E469" s="54">
        <v>700</v>
      </c>
      <c r="F469" s="55">
        <f t="shared" si="14"/>
        <v>74.599999999999994</v>
      </c>
      <c r="G469" s="55">
        <f t="shared" si="15"/>
        <v>630</v>
      </c>
      <c r="H469" s="55">
        <v>280</v>
      </c>
      <c r="I469" s="55"/>
      <c r="J469" s="55">
        <v>306.24999999999994</v>
      </c>
      <c r="K469" s="55">
        <v>560</v>
      </c>
      <c r="L469" s="128">
        <v>74.599999999999994</v>
      </c>
      <c r="M469" s="55">
        <v>403.97</v>
      </c>
      <c r="N469" s="55">
        <v>367.49999999999994</v>
      </c>
      <c r="O469" s="55">
        <v>489.99999999999994</v>
      </c>
      <c r="P469" s="55">
        <v>244.99999999999997</v>
      </c>
      <c r="Q469" s="55">
        <v>560</v>
      </c>
      <c r="R469" s="128">
        <v>74.599999999999994</v>
      </c>
      <c r="S469" s="55">
        <v>525</v>
      </c>
      <c r="T469" s="55">
        <v>350</v>
      </c>
      <c r="U469" s="55">
        <v>350</v>
      </c>
      <c r="V469" s="55">
        <v>630</v>
      </c>
      <c r="W469" s="55">
        <v>630</v>
      </c>
      <c r="X469" s="55">
        <v>350</v>
      </c>
      <c r="Y469" s="55">
        <v>210</v>
      </c>
      <c r="Z469" s="55">
        <v>560</v>
      </c>
      <c r="AA469" s="55">
        <v>525</v>
      </c>
      <c r="AB469" s="55">
        <v>560</v>
      </c>
      <c r="AC469" s="55">
        <v>630</v>
      </c>
      <c r="AD469" s="55">
        <v>560</v>
      </c>
      <c r="AE469" s="55">
        <v>630</v>
      </c>
      <c r="AF469" s="55">
        <v>167.85</v>
      </c>
      <c r="AG469" s="55">
        <v>306.24999999999994</v>
      </c>
      <c r="AH469" s="55">
        <v>630</v>
      </c>
      <c r="AI469" s="55">
        <v>403.97</v>
      </c>
      <c r="AJ469" s="55">
        <v>403.97</v>
      </c>
      <c r="AK469" s="55">
        <v>350</v>
      </c>
    </row>
    <row r="470" spans="1:37">
      <c r="A470" s="118">
        <v>240</v>
      </c>
      <c r="B470" s="83" t="s">
        <v>371</v>
      </c>
      <c r="C470" s="84">
        <v>790</v>
      </c>
      <c r="D470" s="84" t="s">
        <v>123</v>
      </c>
      <c r="E470" s="54">
        <v>525</v>
      </c>
      <c r="F470" s="55">
        <f t="shared" si="14"/>
        <v>157.5</v>
      </c>
      <c r="G470" s="55">
        <f t="shared" si="15"/>
        <v>472.5</v>
      </c>
      <c r="H470" s="55">
        <v>210</v>
      </c>
      <c r="I470" s="55"/>
      <c r="J470" s="55">
        <v>229.6875</v>
      </c>
      <c r="K470" s="55">
        <v>420</v>
      </c>
      <c r="L470" s="128"/>
      <c r="M470" s="55"/>
      <c r="N470" s="55">
        <v>275.625</v>
      </c>
      <c r="O470" s="55">
        <v>367.5</v>
      </c>
      <c r="P470" s="55">
        <v>183.75</v>
      </c>
      <c r="Q470" s="55">
        <v>420</v>
      </c>
      <c r="R470" s="128"/>
      <c r="S470" s="55">
        <v>393.75</v>
      </c>
      <c r="T470" s="55">
        <v>262.5</v>
      </c>
      <c r="U470" s="55">
        <v>262.5</v>
      </c>
      <c r="V470" s="55">
        <v>472.5</v>
      </c>
      <c r="W470" s="55">
        <v>472.5</v>
      </c>
      <c r="X470" s="55">
        <v>262.5</v>
      </c>
      <c r="Y470" s="55">
        <v>157.5</v>
      </c>
      <c r="Z470" s="55">
        <v>420</v>
      </c>
      <c r="AA470" s="55">
        <v>393.75</v>
      </c>
      <c r="AB470" s="55">
        <v>420</v>
      </c>
      <c r="AC470" s="55">
        <v>472.5</v>
      </c>
      <c r="AD470" s="55">
        <v>420</v>
      </c>
      <c r="AE470" s="55">
        <v>472.5</v>
      </c>
      <c r="AF470" s="55"/>
      <c r="AG470" s="55">
        <v>229.6875</v>
      </c>
      <c r="AH470" s="55">
        <v>472.5</v>
      </c>
      <c r="AI470" s="55"/>
      <c r="AJ470" s="55"/>
      <c r="AK470" s="55">
        <v>262.5</v>
      </c>
    </row>
    <row r="471" spans="1:37">
      <c r="A471" s="119">
        <v>241</v>
      </c>
      <c r="B471" s="88" t="s">
        <v>372</v>
      </c>
      <c r="C471" s="89">
        <v>96366</v>
      </c>
      <c r="D471" s="89" t="s">
        <v>123</v>
      </c>
      <c r="E471" s="54">
        <v>128</v>
      </c>
      <c r="F471" s="55">
        <f t="shared" si="14"/>
        <v>35.179749743643598</v>
      </c>
      <c r="G471" s="55">
        <f t="shared" si="15"/>
        <v>115.2</v>
      </c>
      <c r="H471" s="55">
        <v>51.2</v>
      </c>
      <c r="I471" s="55"/>
      <c r="J471" s="55">
        <v>56</v>
      </c>
      <c r="K471" s="55">
        <v>102.4</v>
      </c>
      <c r="L471" s="128"/>
      <c r="M471" s="55">
        <v>35.179749743643598</v>
      </c>
      <c r="N471" s="55">
        <v>67.199999999999989</v>
      </c>
      <c r="O471" s="55">
        <v>89.6</v>
      </c>
      <c r="P471" s="55">
        <v>44.8</v>
      </c>
      <c r="Q471" s="55">
        <v>102.4</v>
      </c>
      <c r="R471" s="128"/>
      <c r="S471" s="55">
        <v>96</v>
      </c>
      <c r="T471" s="55">
        <v>64</v>
      </c>
      <c r="U471" s="55">
        <v>64</v>
      </c>
      <c r="V471" s="55">
        <v>115.2</v>
      </c>
      <c r="W471" s="55">
        <v>115.2</v>
      </c>
      <c r="X471" s="55">
        <v>64</v>
      </c>
      <c r="Y471" s="55">
        <v>38.4</v>
      </c>
      <c r="Z471" s="55">
        <v>102.4</v>
      </c>
      <c r="AA471" s="55">
        <v>96</v>
      </c>
      <c r="AB471" s="55">
        <v>102.4</v>
      </c>
      <c r="AC471" s="55">
        <v>115.2</v>
      </c>
      <c r="AD471" s="55">
        <v>102.4</v>
      </c>
      <c r="AE471" s="55">
        <v>115.2</v>
      </c>
      <c r="AF471" s="55"/>
      <c r="AG471" s="55">
        <v>56</v>
      </c>
      <c r="AH471" s="55">
        <v>115.2</v>
      </c>
      <c r="AI471" s="55">
        <v>35.179749743643598</v>
      </c>
      <c r="AJ471" s="55">
        <v>35.179749743643598</v>
      </c>
      <c r="AK471" s="55">
        <v>64</v>
      </c>
    </row>
    <row r="472" spans="1:37">
      <c r="A472" s="162">
        <v>242</v>
      </c>
      <c r="B472" s="85" t="s">
        <v>373</v>
      </c>
      <c r="C472" s="86">
        <v>87338</v>
      </c>
      <c r="D472" s="164" t="s">
        <v>81</v>
      </c>
      <c r="E472" s="54">
        <v>475</v>
      </c>
      <c r="F472" s="55">
        <f t="shared" si="14"/>
        <v>6.12</v>
      </c>
      <c r="G472" s="55">
        <f t="shared" si="15"/>
        <v>427.5</v>
      </c>
      <c r="H472" s="55">
        <v>190</v>
      </c>
      <c r="I472" s="55"/>
      <c r="J472" s="55">
        <v>207.8125</v>
      </c>
      <c r="K472" s="55">
        <v>380</v>
      </c>
      <c r="L472" s="128">
        <v>6.12</v>
      </c>
      <c r="M472" s="55">
        <v>17.577999999999999</v>
      </c>
      <c r="N472" s="55">
        <v>249.375</v>
      </c>
      <c r="O472" s="55">
        <v>332.5</v>
      </c>
      <c r="P472" s="55">
        <v>166.25</v>
      </c>
      <c r="Q472" s="55">
        <v>380</v>
      </c>
      <c r="R472" s="128">
        <v>6.12</v>
      </c>
      <c r="S472" s="55">
        <v>356.25</v>
      </c>
      <c r="T472" s="55">
        <v>237.5</v>
      </c>
      <c r="U472" s="55">
        <v>237.5</v>
      </c>
      <c r="V472" s="55">
        <v>427.5</v>
      </c>
      <c r="W472" s="55">
        <v>427.5</v>
      </c>
      <c r="X472" s="55">
        <v>237.5</v>
      </c>
      <c r="Y472" s="55">
        <v>142.5</v>
      </c>
      <c r="Z472" s="55">
        <v>380</v>
      </c>
      <c r="AA472" s="55">
        <v>356.25</v>
      </c>
      <c r="AB472" s="55">
        <v>380</v>
      </c>
      <c r="AC472" s="55">
        <v>427.5</v>
      </c>
      <c r="AD472" s="55">
        <v>380</v>
      </c>
      <c r="AE472" s="55">
        <v>427.5</v>
      </c>
      <c r="AF472" s="55">
        <v>13.77</v>
      </c>
      <c r="AG472" s="55">
        <v>207.8125</v>
      </c>
      <c r="AH472" s="55">
        <v>427.5</v>
      </c>
      <c r="AI472" s="55">
        <v>17.577999999999999</v>
      </c>
      <c r="AJ472" s="55">
        <v>17.577999999999999</v>
      </c>
      <c r="AK472" s="55">
        <v>237.5</v>
      </c>
    </row>
    <row r="473" spans="1:37">
      <c r="A473" s="163"/>
      <c r="B473" s="81" t="s">
        <v>83</v>
      </c>
      <c r="C473" s="82">
        <v>36415</v>
      </c>
      <c r="D473" s="165"/>
      <c r="E473" s="54">
        <v>12.75</v>
      </c>
      <c r="F473" s="55">
        <f t="shared" si="14"/>
        <v>3.0750000000000002</v>
      </c>
      <c r="G473" s="55">
        <f t="shared" si="15"/>
        <v>11.475</v>
      </c>
      <c r="H473" s="55">
        <v>5.1000000000000005</v>
      </c>
      <c r="I473" s="55"/>
      <c r="J473" s="55">
        <v>5.5781249999999991</v>
      </c>
      <c r="K473" s="55">
        <v>10.200000000000001</v>
      </c>
      <c r="L473" s="128"/>
      <c r="M473" s="55">
        <v>3.0750000000000002</v>
      </c>
      <c r="N473" s="55">
        <v>6.6937499999999996</v>
      </c>
      <c r="O473" s="55">
        <v>8.9249999999999989</v>
      </c>
      <c r="P473" s="55">
        <v>4.4624999999999995</v>
      </c>
      <c r="Q473" s="55">
        <v>10.200000000000001</v>
      </c>
      <c r="R473" s="128"/>
      <c r="S473" s="55">
        <v>9.5625</v>
      </c>
      <c r="T473" s="55">
        <v>6.375</v>
      </c>
      <c r="U473" s="55">
        <v>6.375</v>
      </c>
      <c r="V473" s="55">
        <v>11.475</v>
      </c>
      <c r="W473" s="55">
        <v>11.475</v>
      </c>
      <c r="X473" s="55">
        <v>6.375</v>
      </c>
      <c r="Y473" s="55">
        <v>3.8249999999999997</v>
      </c>
      <c r="Z473" s="55">
        <v>10.200000000000001</v>
      </c>
      <c r="AA473" s="55">
        <v>9.5625</v>
      </c>
      <c r="AB473" s="55">
        <v>10.200000000000001</v>
      </c>
      <c r="AC473" s="55">
        <v>11.475</v>
      </c>
      <c r="AD473" s="55">
        <v>10.200000000000001</v>
      </c>
      <c r="AE473" s="55">
        <v>11.475</v>
      </c>
      <c r="AF473" s="55"/>
      <c r="AG473" s="55">
        <v>5.5781249999999991</v>
      </c>
      <c r="AH473" s="55">
        <v>11.475</v>
      </c>
      <c r="AI473" s="55">
        <v>3.0750000000000002</v>
      </c>
      <c r="AJ473" s="55">
        <v>3.0750000000000002</v>
      </c>
      <c r="AK473" s="55">
        <v>6.375</v>
      </c>
    </row>
    <row r="474" spans="1:37">
      <c r="A474" s="119">
        <v>243</v>
      </c>
      <c r="B474" s="88" t="s">
        <v>374</v>
      </c>
      <c r="C474" s="89">
        <v>97124</v>
      </c>
      <c r="D474" s="89" t="s">
        <v>161</v>
      </c>
      <c r="E474" s="54">
        <v>83</v>
      </c>
      <c r="F474" s="55">
        <f t="shared" si="14"/>
        <v>24.9</v>
      </c>
      <c r="G474" s="55">
        <f t="shared" si="15"/>
        <v>74.7</v>
      </c>
      <c r="H474" s="55">
        <v>33.200000000000003</v>
      </c>
      <c r="I474" s="55"/>
      <c r="J474" s="55">
        <v>36.3125</v>
      </c>
      <c r="K474" s="55">
        <v>66.400000000000006</v>
      </c>
      <c r="L474" s="128"/>
      <c r="M474" s="55">
        <v>28.170155919359999</v>
      </c>
      <c r="N474" s="55">
        <v>43.574999999999996</v>
      </c>
      <c r="O474" s="55">
        <v>58.099999999999994</v>
      </c>
      <c r="P474" s="55">
        <v>29.049999999999997</v>
      </c>
      <c r="Q474" s="55">
        <v>66.400000000000006</v>
      </c>
      <c r="R474" s="128"/>
      <c r="S474" s="55">
        <v>62.25</v>
      </c>
      <c r="T474" s="55">
        <v>41.5</v>
      </c>
      <c r="U474" s="55">
        <v>41.5</v>
      </c>
      <c r="V474" s="55">
        <v>74.7</v>
      </c>
      <c r="W474" s="55">
        <v>74.7</v>
      </c>
      <c r="X474" s="55">
        <v>41.5</v>
      </c>
      <c r="Y474" s="55">
        <v>24.9</v>
      </c>
      <c r="Z474" s="55">
        <v>66.400000000000006</v>
      </c>
      <c r="AA474" s="55">
        <v>62.25</v>
      </c>
      <c r="AB474" s="55">
        <v>66.400000000000006</v>
      </c>
      <c r="AC474" s="55">
        <v>74.7</v>
      </c>
      <c r="AD474" s="55">
        <v>66.400000000000006</v>
      </c>
      <c r="AE474" s="55">
        <v>74.7</v>
      </c>
      <c r="AF474" s="55"/>
      <c r="AG474" s="55">
        <v>36.3125</v>
      </c>
      <c r="AH474" s="55">
        <v>74.7</v>
      </c>
      <c r="AI474" s="55">
        <v>28.170155919359999</v>
      </c>
      <c r="AJ474" s="55">
        <v>28.170155919359999</v>
      </c>
      <c r="AK474" s="55">
        <v>41.5</v>
      </c>
    </row>
    <row r="475" spans="1:37">
      <c r="A475" s="118">
        <v>244</v>
      </c>
      <c r="B475" s="83" t="s">
        <v>375</v>
      </c>
      <c r="C475" s="84">
        <v>97535</v>
      </c>
      <c r="D475" s="84" t="s">
        <v>161</v>
      </c>
      <c r="E475" s="54">
        <v>137.5</v>
      </c>
      <c r="F475" s="55">
        <f t="shared" si="14"/>
        <v>32.996172718079997</v>
      </c>
      <c r="G475" s="55">
        <f t="shared" si="15"/>
        <v>123.75</v>
      </c>
      <c r="H475" s="55">
        <v>55</v>
      </c>
      <c r="I475" s="55"/>
      <c r="J475" s="55">
        <v>60.15625</v>
      </c>
      <c r="K475" s="55">
        <v>110</v>
      </c>
      <c r="L475" s="128"/>
      <c r="M475" s="55">
        <v>32.996172718079997</v>
      </c>
      <c r="N475" s="55">
        <v>72.1875</v>
      </c>
      <c r="O475" s="55">
        <v>96.25</v>
      </c>
      <c r="P475" s="55">
        <v>48.125</v>
      </c>
      <c r="Q475" s="55">
        <v>110</v>
      </c>
      <c r="R475" s="128"/>
      <c r="S475" s="55">
        <v>103.125</v>
      </c>
      <c r="T475" s="55">
        <v>68.75</v>
      </c>
      <c r="U475" s="55">
        <v>68.75</v>
      </c>
      <c r="V475" s="55">
        <v>123.75</v>
      </c>
      <c r="W475" s="55">
        <v>123.75</v>
      </c>
      <c r="X475" s="55">
        <v>68.75</v>
      </c>
      <c r="Y475" s="55">
        <v>41.25</v>
      </c>
      <c r="Z475" s="55">
        <v>110</v>
      </c>
      <c r="AA475" s="55">
        <v>103.125</v>
      </c>
      <c r="AB475" s="55">
        <v>110</v>
      </c>
      <c r="AC475" s="55">
        <v>123.75</v>
      </c>
      <c r="AD475" s="55">
        <v>110</v>
      </c>
      <c r="AE475" s="55">
        <v>123.75</v>
      </c>
      <c r="AF475" s="55"/>
      <c r="AG475" s="55">
        <v>60.15625</v>
      </c>
      <c r="AH475" s="55">
        <v>123.75</v>
      </c>
      <c r="AI475" s="55">
        <v>32.996172718079997</v>
      </c>
      <c r="AJ475" s="55">
        <v>32.996172718079997</v>
      </c>
      <c r="AK475" s="55">
        <v>68.75</v>
      </c>
    </row>
    <row r="476" spans="1:37">
      <c r="A476" s="119">
        <v>245</v>
      </c>
      <c r="B476" s="88" t="s">
        <v>376</v>
      </c>
      <c r="C476" s="89">
        <v>36569</v>
      </c>
      <c r="D476" s="89" t="s">
        <v>123</v>
      </c>
      <c r="E476" s="54">
        <v>3132</v>
      </c>
      <c r="F476" s="55">
        <f t="shared" si="14"/>
        <v>297</v>
      </c>
      <c r="G476" s="55">
        <f t="shared" si="15"/>
        <v>2818.8</v>
      </c>
      <c r="H476" s="55">
        <v>1252.8000000000002</v>
      </c>
      <c r="I476" s="55"/>
      <c r="J476" s="55">
        <v>1370.2499999999998</v>
      </c>
      <c r="K476" s="55">
        <v>2505.6000000000004</v>
      </c>
      <c r="L476" s="128">
        <v>297</v>
      </c>
      <c r="M476" s="55">
        <v>1592</v>
      </c>
      <c r="N476" s="55">
        <v>1644.2999999999997</v>
      </c>
      <c r="O476" s="55">
        <v>2192.3999999999996</v>
      </c>
      <c r="P476" s="55">
        <v>1096.1999999999998</v>
      </c>
      <c r="Q476" s="55">
        <v>2505.6000000000004</v>
      </c>
      <c r="R476" s="128">
        <v>297</v>
      </c>
      <c r="S476" s="55">
        <v>2349</v>
      </c>
      <c r="T476" s="55">
        <v>1566</v>
      </c>
      <c r="U476" s="55">
        <v>1566</v>
      </c>
      <c r="V476" s="55">
        <v>2818.8</v>
      </c>
      <c r="W476" s="55">
        <v>2818.8</v>
      </c>
      <c r="X476" s="55">
        <v>1566</v>
      </c>
      <c r="Y476" s="55">
        <v>939.59999999999991</v>
      </c>
      <c r="Z476" s="55">
        <v>2505.6000000000004</v>
      </c>
      <c r="AA476" s="55">
        <v>2349</v>
      </c>
      <c r="AB476" s="55">
        <v>2505.6000000000004</v>
      </c>
      <c r="AC476" s="55">
        <v>2818.8</v>
      </c>
      <c r="AD476" s="55">
        <v>2505.6000000000004</v>
      </c>
      <c r="AE476" s="55">
        <v>2818.8</v>
      </c>
      <c r="AF476" s="55">
        <v>668.25</v>
      </c>
      <c r="AG476" s="55">
        <v>1370.2499999999998</v>
      </c>
      <c r="AH476" s="55">
        <v>2818.8</v>
      </c>
      <c r="AI476" s="55">
        <v>1592</v>
      </c>
      <c r="AJ476" s="55">
        <v>1592</v>
      </c>
      <c r="AK476" s="55">
        <v>1566</v>
      </c>
    </row>
    <row r="477" spans="1:37">
      <c r="A477" s="118">
        <v>246</v>
      </c>
      <c r="B477" s="83" t="s">
        <v>377</v>
      </c>
      <c r="C477" s="84" t="s">
        <v>378</v>
      </c>
      <c r="D477" s="84" t="s">
        <v>135</v>
      </c>
      <c r="E477" s="54">
        <v>272.52</v>
      </c>
      <c r="F477" s="55">
        <f t="shared" si="14"/>
        <v>81.755999999999986</v>
      </c>
      <c r="G477" s="55">
        <f t="shared" si="15"/>
        <v>245.268</v>
      </c>
      <c r="H477" s="55">
        <v>109.008</v>
      </c>
      <c r="I477" s="55"/>
      <c r="J477" s="55">
        <v>119.22749999999999</v>
      </c>
      <c r="K477" s="55">
        <v>218.01599999999999</v>
      </c>
      <c r="L477" s="128"/>
      <c r="M477" s="55"/>
      <c r="N477" s="55">
        <v>143.07299999999998</v>
      </c>
      <c r="O477" s="55">
        <v>190.76399999999998</v>
      </c>
      <c r="P477" s="55">
        <v>95.381999999999991</v>
      </c>
      <c r="Q477" s="55">
        <v>218.01599999999999</v>
      </c>
      <c r="R477" s="128"/>
      <c r="S477" s="55">
        <v>204.39</v>
      </c>
      <c r="T477" s="55">
        <v>136.26</v>
      </c>
      <c r="U477" s="55">
        <v>136.26</v>
      </c>
      <c r="V477" s="55">
        <v>245.268</v>
      </c>
      <c r="W477" s="55">
        <v>245.268</v>
      </c>
      <c r="X477" s="55">
        <v>136.26</v>
      </c>
      <c r="Y477" s="55">
        <v>81.755999999999986</v>
      </c>
      <c r="Z477" s="55">
        <v>218.01599999999999</v>
      </c>
      <c r="AA477" s="55">
        <v>204.39</v>
      </c>
      <c r="AB477" s="55">
        <v>218.01599999999999</v>
      </c>
      <c r="AC477" s="55">
        <v>245.268</v>
      </c>
      <c r="AD477" s="55">
        <v>218.01599999999999</v>
      </c>
      <c r="AE477" s="55">
        <v>245.268</v>
      </c>
      <c r="AF477" s="55"/>
      <c r="AG477" s="55">
        <v>119.22749999999999</v>
      </c>
      <c r="AH477" s="55">
        <v>245.268</v>
      </c>
      <c r="AI477" s="55"/>
      <c r="AJ477" s="55"/>
      <c r="AK477" s="55">
        <v>136.26</v>
      </c>
    </row>
    <row r="478" spans="1:37">
      <c r="A478" s="119">
        <v>247</v>
      </c>
      <c r="B478" s="88" t="s">
        <v>379</v>
      </c>
      <c r="C478" s="89">
        <v>92523</v>
      </c>
      <c r="D478" s="89" t="s">
        <v>161</v>
      </c>
      <c r="E478" s="54">
        <v>643</v>
      </c>
      <c r="F478" s="55">
        <f t="shared" si="14"/>
        <v>49.44</v>
      </c>
      <c r="G478" s="55">
        <f t="shared" si="15"/>
        <v>578.70000000000005</v>
      </c>
      <c r="H478" s="55">
        <v>257.2</v>
      </c>
      <c r="I478" s="55"/>
      <c r="J478" s="55">
        <v>281.3125</v>
      </c>
      <c r="K478" s="55">
        <v>514.4</v>
      </c>
      <c r="L478" s="128">
        <v>49.44</v>
      </c>
      <c r="M478" s="55">
        <v>189.10419161088001</v>
      </c>
      <c r="N478" s="55">
        <v>337.57499999999999</v>
      </c>
      <c r="O478" s="55">
        <v>450.09999999999997</v>
      </c>
      <c r="P478" s="55">
        <v>225.04999999999998</v>
      </c>
      <c r="Q478" s="55">
        <v>514.4</v>
      </c>
      <c r="R478" s="128">
        <v>49.44</v>
      </c>
      <c r="S478" s="55">
        <v>482.25</v>
      </c>
      <c r="T478" s="55">
        <v>321.5</v>
      </c>
      <c r="U478" s="55">
        <v>321.5</v>
      </c>
      <c r="V478" s="55">
        <v>578.70000000000005</v>
      </c>
      <c r="W478" s="55">
        <v>578.70000000000005</v>
      </c>
      <c r="X478" s="55">
        <v>321.5</v>
      </c>
      <c r="Y478" s="55">
        <v>192.9</v>
      </c>
      <c r="Z478" s="55">
        <v>514.4</v>
      </c>
      <c r="AA478" s="55">
        <v>482.25</v>
      </c>
      <c r="AB478" s="55">
        <v>514.4</v>
      </c>
      <c r="AC478" s="55">
        <v>578.70000000000005</v>
      </c>
      <c r="AD478" s="55">
        <v>514.4</v>
      </c>
      <c r="AE478" s="55">
        <v>578.70000000000005</v>
      </c>
      <c r="AF478" s="55">
        <v>111.24</v>
      </c>
      <c r="AG478" s="55">
        <v>281.3125</v>
      </c>
      <c r="AH478" s="55">
        <v>578.70000000000005</v>
      </c>
      <c r="AI478" s="55">
        <v>189.10419161088001</v>
      </c>
      <c r="AJ478" s="55">
        <v>189.10419161088001</v>
      </c>
      <c r="AK478" s="55">
        <v>321.5</v>
      </c>
    </row>
    <row r="479" spans="1:37">
      <c r="A479" s="118">
        <v>248</v>
      </c>
      <c r="B479" s="83" t="s">
        <v>380</v>
      </c>
      <c r="C479" s="84">
        <v>811</v>
      </c>
      <c r="D479" s="84" t="s">
        <v>123</v>
      </c>
      <c r="E479" s="54">
        <v>375</v>
      </c>
      <c r="F479" s="55">
        <f t="shared" si="14"/>
        <v>112.5</v>
      </c>
      <c r="G479" s="55">
        <f t="shared" si="15"/>
        <v>337.5</v>
      </c>
      <c r="H479" s="55">
        <v>150</v>
      </c>
      <c r="I479" s="55"/>
      <c r="J479" s="55">
        <v>164.0625</v>
      </c>
      <c r="K479" s="55">
        <v>300</v>
      </c>
      <c r="L479" s="128"/>
      <c r="M479" s="55"/>
      <c r="N479" s="55">
        <v>196.875</v>
      </c>
      <c r="O479" s="55">
        <v>262.5</v>
      </c>
      <c r="P479" s="55">
        <v>131.25</v>
      </c>
      <c r="Q479" s="55">
        <v>300</v>
      </c>
      <c r="R479" s="128"/>
      <c r="S479" s="55">
        <v>281.25</v>
      </c>
      <c r="T479" s="55">
        <v>187.5</v>
      </c>
      <c r="U479" s="55">
        <v>187.5</v>
      </c>
      <c r="V479" s="55">
        <v>337.5</v>
      </c>
      <c r="W479" s="55">
        <v>337.5</v>
      </c>
      <c r="X479" s="55">
        <v>187.5</v>
      </c>
      <c r="Y479" s="55">
        <v>112.5</v>
      </c>
      <c r="Z479" s="55">
        <v>300</v>
      </c>
      <c r="AA479" s="55">
        <v>281.25</v>
      </c>
      <c r="AB479" s="55">
        <v>300</v>
      </c>
      <c r="AC479" s="55">
        <v>337.5</v>
      </c>
      <c r="AD479" s="55">
        <v>300</v>
      </c>
      <c r="AE479" s="55">
        <v>337.5</v>
      </c>
      <c r="AF479" s="55"/>
      <c r="AG479" s="55">
        <v>164.0625</v>
      </c>
      <c r="AH479" s="55">
        <v>337.5</v>
      </c>
      <c r="AI479" s="55"/>
      <c r="AJ479" s="55"/>
      <c r="AK479" s="55">
        <v>187.5</v>
      </c>
    </row>
    <row r="480" spans="1:37">
      <c r="A480" s="162">
        <v>249</v>
      </c>
      <c r="B480" s="85" t="s">
        <v>381</v>
      </c>
      <c r="C480" s="86" t="s">
        <v>382</v>
      </c>
      <c r="D480" s="164" t="s">
        <v>81</v>
      </c>
      <c r="E480" s="54">
        <v>2263</v>
      </c>
      <c r="F480" s="55">
        <f t="shared" si="14"/>
        <v>454.54075658494298</v>
      </c>
      <c r="G480" s="55">
        <f t="shared" si="15"/>
        <v>2036.7</v>
      </c>
      <c r="H480" s="55">
        <v>905.2</v>
      </c>
      <c r="I480" s="55"/>
      <c r="J480" s="55">
        <v>990.0625</v>
      </c>
      <c r="K480" s="55">
        <v>1810.4</v>
      </c>
      <c r="L480" s="128"/>
      <c r="M480" s="55">
        <v>454.54075658494298</v>
      </c>
      <c r="N480" s="55">
        <v>1188.0749999999998</v>
      </c>
      <c r="O480" s="55">
        <v>1584.1</v>
      </c>
      <c r="P480" s="55">
        <v>792.05</v>
      </c>
      <c r="Q480" s="55">
        <v>1810.4</v>
      </c>
      <c r="R480" s="128"/>
      <c r="S480" s="55">
        <v>1697.25</v>
      </c>
      <c r="T480" s="55">
        <v>1131.5</v>
      </c>
      <c r="U480" s="55">
        <v>1131.5</v>
      </c>
      <c r="V480" s="55">
        <v>2036.7</v>
      </c>
      <c r="W480" s="55">
        <v>2036.7</v>
      </c>
      <c r="X480" s="55">
        <v>1131.5</v>
      </c>
      <c r="Y480" s="55">
        <v>678.9</v>
      </c>
      <c r="Z480" s="55">
        <v>1810.4</v>
      </c>
      <c r="AA480" s="55">
        <v>1697.25</v>
      </c>
      <c r="AB480" s="55">
        <v>1810.4</v>
      </c>
      <c r="AC480" s="55">
        <v>2036.7</v>
      </c>
      <c r="AD480" s="55">
        <v>1810.4</v>
      </c>
      <c r="AE480" s="55">
        <v>2036.7</v>
      </c>
      <c r="AF480" s="55"/>
      <c r="AG480" s="55">
        <v>990.0625</v>
      </c>
      <c r="AH480" s="55">
        <v>2036.7</v>
      </c>
      <c r="AI480" s="55">
        <v>454.54075658494298</v>
      </c>
      <c r="AJ480" s="55">
        <v>454.54075658494298</v>
      </c>
      <c r="AK480" s="55">
        <v>1131.5</v>
      </c>
    </row>
    <row r="481" spans="1:37">
      <c r="A481" s="163"/>
      <c r="B481" s="81" t="s">
        <v>83</v>
      </c>
      <c r="C481" s="82">
        <v>36415</v>
      </c>
      <c r="D481" s="165"/>
      <c r="E481" s="54">
        <v>12.75</v>
      </c>
      <c r="F481" s="55">
        <f t="shared" si="14"/>
        <v>3.0750000000000002</v>
      </c>
      <c r="G481" s="55">
        <f t="shared" si="15"/>
        <v>11.475</v>
      </c>
      <c r="H481" s="55">
        <v>5.1000000000000005</v>
      </c>
      <c r="I481" s="55"/>
      <c r="J481" s="55">
        <v>5.5781249999999991</v>
      </c>
      <c r="K481" s="55">
        <v>10.200000000000001</v>
      </c>
      <c r="L481" s="128"/>
      <c r="M481" s="55">
        <v>3.0750000000000002</v>
      </c>
      <c r="N481" s="55">
        <v>6.6937499999999996</v>
      </c>
      <c r="O481" s="55">
        <v>8.9249999999999989</v>
      </c>
      <c r="P481" s="55">
        <v>4.4624999999999995</v>
      </c>
      <c r="Q481" s="55">
        <v>10.200000000000001</v>
      </c>
      <c r="R481" s="128"/>
      <c r="S481" s="55">
        <v>9.5625</v>
      </c>
      <c r="T481" s="55">
        <v>6.375</v>
      </c>
      <c r="U481" s="55">
        <v>6.375</v>
      </c>
      <c r="V481" s="55">
        <v>11.475</v>
      </c>
      <c r="W481" s="55">
        <v>11.475</v>
      </c>
      <c r="X481" s="55">
        <v>6.375</v>
      </c>
      <c r="Y481" s="55">
        <v>3.8249999999999997</v>
      </c>
      <c r="Z481" s="55">
        <v>10.200000000000001</v>
      </c>
      <c r="AA481" s="55">
        <v>9.5625</v>
      </c>
      <c r="AB481" s="55">
        <v>10.200000000000001</v>
      </c>
      <c r="AC481" s="55">
        <v>11.475</v>
      </c>
      <c r="AD481" s="55">
        <v>10.200000000000001</v>
      </c>
      <c r="AE481" s="55">
        <v>11.475</v>
      </c>
      <c r="AF481" s="55"/>
      <c r="AG481" s="55">
        <v>5.5781249999999991</v>
      </c>
      <c r="AH481" s="55">
        <v>11.475</v>
      </c>
      <c r="AI481" s="55">
        <v>3.0750000000000002</v>
      </c>
      <c r="AJ481" s="55">
        <v>3.0750000000000002</v>
      </c>
      <c r="AK481" s="55">
        <v>6.375</v>
      </c>
    </row>
    <row r="482" spans="1:37">
      <c r="A482" s="118">
        <v>250</v>
      </c>
      <c r="B482" s="83" t="s">
        <v>383</v>
      </c>
      <c r="C482" s="84">
        <v>93225</v>
      </c>
      <c r="D482" s="84" t="s">
        <v>98</v>
      </c>
      <c r="E482" s="54">
        <v>349</v>
      </c>
      <c r="F482" s="55">
        <f t="shared" si="14"/>
        <v>44</v>
      </c>
      <c r="G482" s="55">
        <f t="shared" si="15"/>
        <v>314.10000000000002</v>
      </c>
      <c r="H482" s="55">
        <v>139.6</v>
      </c>
      <c r="I482" s="55"/>
      <c r="J482" s="55">
        <v>152.6875</v>
      </c>
      <c r="K482" s="55">
        <v>279.2</v>
      </c>
      <c r="L482" s="128">
        <v>44</v>
      </c>
      <c r="M482" s="55">
        <v>100.646750644577</v>
      </c>
      <c r="N482" s="55">
        <v>183.22499999999999</v>
      </c>
      <c r="O482" s="55">
        <v>244.29999999999998</v>
      </c>
      <c r="P482" s="55">
        <v>122.14999999999999</v>
      </c>
      <c r="Q482" s="55">
        <v>279.2</v>
      </c>
      <c r="R482" s="128">
        <v>44</v>
      </c>
      <c r="S482" s="55">
        <v>261.75</v>
      </c>
      <c r="T482" s="55">
        <v>174.5</v>
      </c>
      <c r="U482" s="55">
        <v>174.5</v>
      </c>
      <c r="V482" s="55">
        <v>314.10000000000002</v>
      </c>
      <c r="W482" s="55">
        <v>314.10000000000002</v>
      </c>
      <c r="X482" s="55">
        <v>174.5</v>
      </c>
      <c r="Y482" s="55">
        <v>104.7</v>
      </c>
      <c r="Z482" s="55">
        <v>279.2</v>
      </c>
      <c r="AA482" s="55">
        <v>261.75</v>
      </c>
      <c r="AB482" s="55">
        <v>279.2</v>
      </c>
      <c r="AC482" s="55">
        <v>314.10000000000002</v>
      </c>
      <c r="AD482" s="55">
        <v>279.2</v>
      </c>
      <c r="AE482" s="55">
        <v>314.10000000000002</v>
      </c>
      <c r="AF482" s="55">
        <v>99</v>
      </c>
      <c r="AG482" s="55">
        <v>152.6875</v>
      </c>
      <c r="AH482" s="55">
        <v>314.10000000000002</v>
      </c>
      <c r="AI482" s="55">
        <v>100.646750644577</v>
      </c>
      <c r="AJ482" s="55">
        <v>100.646750644577</v>
      </c>
      <c r="AK482" s="55">
        <v>174.5</v>
      </c>
    </row>
    <row r="483" spans="1:37">
      <c r="A483" s="119">
        <v>251</v>
      </c>
      <c r="B483" s="88" t="s">
        <v>384</v>
      </c>
      <c r="C483" s="89">
        <v>813</v>
      </c>
      <c r="D483" s="89" t="s">
        <v>123</v>
      </c>
      <c r="E483" s="54">
        <v>375</v>
      </c>
      <c r="F483" s="55">
        <f t="shared" si="14"/>
        <v>112.5</v>
      </c>
      <c r="G483" s="55">
        <f t="shared" si="15"/>
        <v>337.5</v>
      </c>
      <c r="H483" s="55">
        <v>150</v>
      </c>
      <c r="I483" s="55"/>
      <c r="J483" s="55">
        <v>164.0625</v>
      </c>
      <c r="K483" s="55">
        <v>300</v>
      </c>
      <c r="L483" s="128"/>
      <c r="M483" s="55"/>
      <c r="N483" s="55">
        <v>196.875</v>
      </c>
      <c r="O483" s="55">
        <v>262.5</v>
      </c>
      <c r="P483" s="55">
        <v>131.25</v>
      </c>
      <c r="Q483" s="55">
        <v>300</v>
      </c>
      <c r="R483" s="128"/>
      <c r="S483" s="55">
        <v>281.25</v>
      </c>
      <c r="T483" s="55">
        <v>187.5</v>
      </c>
      <c r="U483" s="55">
        <v>187.5</v>
      </c>
      <c r="V483" s="55">
        <v>337.5</v>
      </c>
      <c r="W483" s="55">
        <v>337.5</v>
      </c>
      <c r="X483" s="55">
        <v>187.5</v>
      </c>
      <c r="Y483" s="55">
        <v>112.5</v>
      </c>
      <c r="Z483" s="55">
        <v>300</v>
      </c>
      <c r="AA483" s="55">
        <v>281.25</v>
      </c>
      <c r="AB483" s="55">
        <v>300</v>
      </c>
      <c r="AC483" s="55">
        <v>337.5</v>
      </c>
      <c r="AD483" s="55">
        <v>300</v>
      </c>
      <c r="AE483" s="55">
        <v>337.5</v>
      </c>
      <c r="AF483" s="55"/>
      <c r="AG483" s="55">
        <v>164.0625</v>
      </c>
      <c r="AH483" s="55">
        <v>337.5</v>
      </c>
      <c r="AI483" s="55"/>
      <c r="AJ483" s="55"/>
      <c r="AK483" s="55">
        <v>187.5</v>
      </c>
    </row>
    <row r="484" spans="1:37">
      <c r="A484" s="118">
        <v>252</v>
      </c>
      <c r="B484" s="83" t="s">
        <v>385</v>
      </c>
      <c r="C484" s="84">
        <v>99215</v>
      </c>
      <c r="D484" s="84" t="s">
        <v>123</v>
      </c>
      <c r="E484" s="54">
        <v>525</v>
      </c>
      <c r="F484" s="55">
        <f t="shared" si="14"/>
        <v>139.87341548544001</v>
      </c>
      <c r="G484" s="55">
        <f t="shared" si="15"/>
        <v>472.5</v>
      </c>
      <c r="H484" s="55">
        <v>210</v>
      </c>
      <c r="I484" s="55"/>
      <c r="J484" s="55">
        <v>229.6875</v>
      </c>
      <c r="K484" s="55">
        <v>420</v>
      </c>
      <c r="L484" s="128"/>
      <c r="M484" s="55">
        <v>139.87341548544001</v>
      </c>
      <c r="N484" s="55">
        <v>275.625</v>
      </c>
      <c r="O484" s="55">
        <v>367.5</v>
      </c>
      <c r="P484" s="55">
        <v>183.75</v>
      </c>
      <c r="Q484" s="55">
        <v>420</v>
      </c>
      <c r="R484" s="128"/>
      <c r="S484" s="55">
        <v>393.75</v>
      </c>
      <c r="T484" s="55">
        <v>262.5</v>
      </c>
      <c r="U484" s="55">
        <v>262.5</v>
      </c>
      <c r="V484" s="55">
        <v>472.5</v>
      </c>
      <c r="W484" s="55">
        <v>472.5</v>
      </c>
      <c r="X484" s="55">
        <v>262.5</v>
      </c>
      <c r="Y484" s="55">
        <v>157.5</v>
      </c>
      <c r="Z484" s="55">
        <v>420</v>
      </c>
      <c r="AA484" s="55">
        <v>393.75</v>
      </c>
      <c r="AB484" s="55">
        <v>420</v>
      </c>
      <c r="AC484" s="55">
        <v>472.5</v>
      </c>
      <c r="AD484" s="55">
        <v>420</v>
      </c>
      <c r="AE484" s="55">
        <v>472.5</v>
      </c>
      <c r="AF484" s="55"/>
      <c r="AG484" s="55">
        <v>229.6875</v>
      </c>
      <c r="AH484" s="55">
        <v>472.5</v>
      </c>
      <c r="AI484" s="55">
        <v>139.87341548544001</v>
      </c>
      <c r="AJ484" s="55">
        <v>139.87341548544001</v>
      </c>
      <c r="AK484" s="55">
        <v>262.5</v>
      </c>
    </row>
    <row r="485" spans="1:37">
      <c r="A485" s="119">
        <v>253</v>
      </c>
      <c r="B485" s="88" t="s">
        <v>386</v>
      </c>
      <c r="C485" s="89">
        <v>840</v>
      </c>
      <c r="D485" s="89" t="s">
        <v>123</v>
      </c>
      <c r="E485" s="54">
        <v>450</v>
      </c>
      <c r="F485" s="55">
        <f t="shared" si="14"/>
        <v>135</v>
      </c>
      <c r="G485" s="55">
        <f t="shared" si="15"/>
        <v>405</v>
      </c>
      <c r="H485" s="55">
        <v>180</v>
      </c>
      <c r="I485" s="55"/>
      <c r="J485" s="55">
        <v>196.875</v>
      </c>
      <c r="K485" s="55">
        <v>360</v>
      </c>
      <c r="L485" s="128"/>
      <c r="M485" s="55"/>
      <c r="N485" s="55">
        <v>236.25</v>
      </c>
      <c r="O485" s="55">
        <v>315</v>
      </c>
      <c r="P485" s="55">
        <v>157.5</v>
      </c>
      <c r="Q485" s="55">
        <v>360</v>
      </c>
      <c r="R485" s="128"/>
      <c r="S485" s="55">
        <v>337.5</v>
      </c>
      <c r="T485" s="55">
        <v>225</v>
      </c>
      <c r="U485" s="55">
        <v>225</v>
      </c>
      <c r="V485" s="55">
        <v>405</v>
      </c>
      <c r="W485" s="55">
        <v>405</v>
      </c>
      <c r="X485" s="55">
        <v>225</v>
      </c>
      <c r="Y485" s="55">
        <v>135</v>
      </c>
      <c r="Z485" s="55">
        <v>360</v>
      </c>
      <c r="AA485" s="55">
        <v>337.5</v>
      </c>
      <c r="AB485" s="55">
        <v>360</v>
      </c>
      <c r="AC485" s="55">
        <v>405</v>
      </c>
      <c r="AD485" s="55">
        <v>360</v>
      </c>
      <c r="AE485" s="55">
        <v>405</v>
      </c>
      <c r="AF485" s="55"/>
      <c r="AG485" s="55">
        <v>196.875</v>
      </c>
      <c r="AH485" s="55">
        <v>405</v>
      </c>
      <c r="AI485" s="55"/>
      <c r="AJ485" s="55"/>
      <c r="AK485" s="55">
        <v>225</v>
      </c>
    </row>
    <row r="486" spans="1:37">
      <c r="A486" s="118">
        <v>254</v>
      </c>
      <c r="B486" s="83" t="s">
        <v>387</v>
      </c>
      <c r="C486" s="84" t="s">
        <v>378</v>
      </c>
      <c r="D486" s="84" t="s">
        <v>123</v>
      </c>
      <c r="E486" s="54">
        <v>2600</v>
      </c>
      <c r="F486" s="55">
        <f t="shared" si="14"/>
        <v>780</v>
      </c>
      <c r="G486" s="55">
        <f t="shared" si="15"/>
        <v>2340</v>
      </c>
      <c r="H486" s="55">
        <v>1040</v>
      </c>
      <c r="I486" s="55"/>
      <c r="J486" s="55">
        <v>1137.4999999999998</v>
      </c>
      <c r="K486" s="55">
        <v>2080</v>
      </c>
      <c r="L486" s="128"/>
      <c r="M486" s="55"/>
      <c r="N486" s="55">
        <v>1364.9999999999998</v>
      </c>
      <c r="O486" s="55">
        <v>1819.9999999999998</v>
      </c>
      <c r="P486" s="55">
        <v>909.99999999999989</v>
      </c>
      <c r="Q486" s="55">
        <v>2080</v>
      </c>
      <c r="R486" s="128"/>
      <c r="S486" s="55">
        <v>1950</v>
      </c>
      <c r="T486" s="55">
        <v>1300</v>
      </c>
      <c r="U486" s="55">
        <v>1300</v>
      </c>
      <c r="V486" s="55">
        <v>2340</v>
      </c>
      <c r="W486" s="55">
        <v>2340</v>
      </c>
      <c r="X486" s="55">
        <v>1300</v>
      </c>
      <c r="Y486" s="55">
        <v>780</v>
      </c>
      <c r="Z486" s="55">
        <v>2080</v>
      </c>
      <c r="AA486" s="55">
        <v>1950</v>
      </c>
      <c r="AB486" s="55">
        <v>2080</v>
      </c>
      <c r="AC486" s="55">
        <v>2340</v>
      </c>
      <c r="AD486" s="55">
        <v>2080</v>
      </c>
      <c r="AE486" s="55">
        <v>2340</v>
      </c>
      <c r="AF486" s="55"/>
      <c r="AG486" s="55">
        <v>1137.4999999999998</v>
      </c>
      <c r="AH486" s="55">
        <v>2340</v>
      </c>
      <c r="AI486" s="55"/>
      <c r="AJ486" s="55"/>
      <c r="AK486" s="55">
        <v>1300</v>
      </c>
    </row>
    <row r="487" spans="1:37">
      <c r="A487" s="119">
        <v>255</v>
      </c>
      <c r="B487" s="88" t="s">
        <v>388</v>
      </c>
      <c r="C487" s="89">
        <v>97802</v>
      </c>
      <c r="D487" s="89" t="s">
        <v>123</v>
      </c>
      <c r="E487" s="54">
        <v>73</v>
      </c>
      <c r="F487" s="55">
        <f t="shared" si="14"/>
        <v>21.9</v>
      </c>
      <c r="G487" s="55">
        <f t="shared" si="15"/>
        <v>65.7</v>
      </c>
      <c r="H487" s="55">
        <v>29.200000000000003</v>
      </c>
      <c r="I487" s="55"/>
      <c r="J487" s="55">
        <v>31.937499999999996</v>
      </c>
      <c r="K487" s="55">
        <v>58.400000000000006</v>
      </c>
      <c r="L487" s="128"/>
      <c r="M487" s="55">
        <v>31.754878143999999</v>
      </c>
      <c r="N487" s="55">
        <v>38.324999999999996</v>
      </c>
      <c r="O487" s="55">
        <v>51.099999999999994</v>
      </c>
      <c r="P487" s="55">
        <v>25.549999999999997</v>
      </c>
      <c r="Q487" s="55">
        <v>58.400000000000006</v>
      </c>
      <c r="R487" s="128"/>
      <c r="S487" s="55">
        <v>54.75</v>
      </c>
      <c r="T487" s="55">
        <v>36.5</v>
      </c>
      <c r="U487" s="55">
        <v>36.5</v>
      </c>
      <c r="V487" s="55">
        <v>65.7</v>
      </c>
      <c r="W487" s="55">
        <v>65.7</v>
      </c>
      <c r="X487" s="55">
        <v>36.5</v>
      </c>
      <c r="Y487" s="55">
        <v>21.9</v>
      </c>
      <c r="Z487" s="55">
        <v>58.400000000000006</v>
      </c>
      <c r="AA487" s="55">
        <v>54.75</v>
      </c>
      <c r="AB487" s="55">
        <v>58.400000000000006</v>
      </c>
      <c r="AC487" s="55">
        <v>65.7</v>
      </c>
      <c r="AD487" s="55">
        <v>58.400000000000006</v>
      </c>
      <c r="AE487" s="55">
        <v>65.7</v>
      </c>
      <c r="AF487" s="55"/>
      <c r="AG487" s="55">
        <v>31.937499999999996</v>
      </c>
      <c r="AH487" s="55">
        <v>65.7</v>
      </c>
      <c r="AI487" s="55">
        <v>31.754878143999999</v>
      </c>
      <c r="AJ487" s="55">
        <v>31.754878143999999</v>
      </c>
      <c r="AK487" s="55">
        <v>36.5</v>
      </c>
    </row>
    <row r="488" spans="1:37">
      <c r="A488" s="168">
        <v>256</v>
      </c>
      <c r="B488" s="85" t="s">
        <v>389</v>
      </c>
      <c r="C488" s="86">
        <v>11770</v>
      </c>
      <c r="D488" s="86" t="s">
        <v>123</v>
      </c>
      <c r="E488" s="54">
        <v>1690.5</v>
      </c>
      <c r="F488" s="55">
        <f t="shared" si="14"/>
        <v>250</v>
      </c>
      <c r="G488" s="55">
        <f t="shared" si="15"/>
        <v>2263</v>
      </c>
      <c r="H488" s="55">
        <v>676.2</v>
      </c>
      <c r="I488" s="55"/>
      <c r="J488" s="55">
        <v>739.59375</v>
      </c>
      <c r="K488" s="55">
        <v>1352.4</v>
      </c>
      <c r="L488" s="128">
        <v>250</v>
      </c>
      <c r="M488" s="55">
        <v>2263</v>
      </c>
      <c r="N488" s="55">
        <v>887.51249999999993</v>
      </c>
      <c r="O488" s="55">
        <v>1183.3499999999999</v>
      </c>
      <c r="P488" s="55">
        <v>591.67499999999995</v>
      </c>
      <c r="Q488" s="55">
        <v>1352.4</v>
      </c>
      <c r="R488" s="128">
        <v>250</v>
      </c>
      <c r="S488" s="55">
        <v>1267.875</v>
      </c>
      <c r="T488" s="55">
        <v>845.25</v>
      </c>
      <c r="U488" s="55">
        <v>845.25</v>
      </c>
      <c r="V488" s="55">
        <v>1521.45</v>
      </c>
      <c r="W488" s="55">
        <v>1521.45</v>
      </c>
      <c r="X488" s="55">
        <v>845.25</v>
      </c>
      <c r="Y488" s="55">
        <v>507.15</v>
      </c>
      <c r="Z488" s="55">
        <v>1352.4</v>
      </c>
      <c r="AA488" s="55">
        <v>1267.875</v>
      </c>
      <c r="AB488" s="55">
        <v>1352.4</v>
      </c>
      <c r="AC488" s="55">
        <v>1521.45</v>
      </c>
      <c r="AD488" s="55">
        <v>1352.4</v>
      </c>
      <c r="AE488" s="55">
        <v>1521.45</v>
      </c>
      <c r="AF488" s="55">
        <v>562.5</v>
      </c>
      <c r="AG488" s="55">
        <v>739.59375</v>
      </c>
      <c r="AH488" s="55">
        <v>1521.45</v>
      </c>
      <c r="AI488" s="55">
        <v>2263</v>
      </c>
      <c r="AJ488" s="55">
        <v>2263</v>
      </c>
      <c r="AK488" s="55">
        <v>845.25</v>
      </c>
    </row>
    <row r="489" spans="1:37">
      <c r="A489" s="169"/>
      <c r="B489" s="62" t="s">
        <v>134</v>
      </c>
      <c r="C489" s="92" t="s">
        <v>65</v>
      </c>
      <c r="D489" s="66" t="s">
        <v>135</v>
      </c>
      <c r="E489" s="54" t="s">
        <v>9562</v>
      </c>
      <c r="F489" s="55">
        <f t="shared" si="14"/>
        <v>0</v>
      </c>
      <c r="G489" s="55">
        <f t="shared" si="15"/>
        <v>0</v>
      </c>
      <c r="H489" s="55"/>
      <c r="I489" s="55"/>
      <c r="J489" s="55"/>
      <c r="K489" s="55"/>
      <c r="L489" s="128"/>
      <c r="M489" s="55"/>
      <c r="N489" s="55"/>
      <c r="O489" s="55"/>
      <c r="P489" s="55"/>
      <c r="Q489" s="55"/>
      <c r="R489" s="128"/>
      <c r="S489" s="55"/>
      <c r="T489" s="55"/>
      <c r="U489" s="55"/>
      <c r="V489" s="55"/>
      <c r="W489" s="55"/>
      <c r="X489" s="55"/>
      <c r="Y489" s="55"/>
      <c r="Z489" s="55"/>
      <c r="AA489" s="55"/>
      <c r="AB489" s="55"/>
      <c r="AC489" s="55"/>
      <c r="AD489" s="55"/>
      <c r="AE489" s="55"/>
      <c r="AF489" s="55"/>
      <c r="AG489" s="55"/>
      <c r="AH489" s="55"/>
      <c r="AI489" s="55"/>
      <c r="AJ489" s="55"/>
      <c r="AK489" s="55"/>
    </row>
    <row r="490" spans="1:37">
      <c r="A490" s="170"/>
      <c r="B490" s="81" t="s">
        <v>72</v>
      </c>
      <c r="C490" s="82">
        <v>11770</v>
      </c>
      <c r="D490" s="82" t="s">
        <v>129</v>
      </c>
      <c r="E490" s="54">
        <v>520</v>
      </c>
      <c r="F490" s="55">
        <f t="shared" si="14"/>
        <v>53.62</v>
      </c>
      <c r="G490" s="55">
        <f t="shared" si="15"/>
        <v>468</v>
      </c>
      <c r="H490" s="55">
        <v>208</v>
      </c>
      <c r="I490" s="55"/>
      <c r="J490" s="55">
        <v>227.5</v>
      </c>
      <c r="K490" s="55">
        <v>416</v>
      </c>
      <c r="L490" s="128">
        <v>53.62</v>
      </c>
      <c r="M490" s="55">
        <v>294.39</v>
      </c>
      <c r="N490" s="55">
        <v>273</v>
      </c>
      <c r="O490" s="55">
        <v>364</v>
      </c>
      <c r="P490" s="55">
        <v>182</v>
      </c>
      <c r="Q490" s="55">
        <v>416</v>
      </c>
      <c r="R490" s="128">
        <v>53.62</v>
      </c>
      <c r="S490" s="55">
        <v>390</v>
      </c>
      <c r="T490" s="55">
        <v>260</v>
      </c>
      <c r="U490" s="55">
        <v>260</v>
      </c>
      <c r="V490" s="55">
        <v>468</v>
      </c>
      <c r="W490" s="55">
        <v>468</v>
      </c>
      <c r="X490" s="55">
        <v>260</v>
      </c>
      <c r="Y490" s="55">
        <v>156</v>
      </c>
      <c r="Z490" s="55">
        <v>416</v>
      </c>
      <c r="AA490" s="55">
        <v>390</v>
      </c>
      <c r="AB490" s="55">
        <v>416</v>
      </c>
      <c r="AC490" s="55">
        <v>468</v>
      </c>
      <c r="AD490" s="55">
        <v>416</v>
      </c>
      <c r="AE490" s="55">
        <v>468</v>
      </c>
      <c r="AF490" s="55">
        <v>120.645</v>
      </c>
      <c r="AG490" s="55">
        <v>227.5</v>
      </c>
      <c r="AH490" s="55">
        <v>468</v>
      </c>
      <c r="AI490" s="55">
        <v>294.39</v>
      </c>
      <c r="AJ490" s="55">
        <v>294.39</v>
      </c>
      <c r="AK490" s="55">
        <v>260</v>
      </c>
    </row>
    <row r="491" spans="1:37">
      <c r="A491" s="162">
        <v>257</v>
      </c>
      <c r="B491" s="90" t="s">
        <v>390</v>
      </c>
      <c r="C491" s="91">
        <v>93017</v>
      </c>
      <c r="D491" s="91" t="s">
        <v>98</v>
      </c>
      <c r="E491" s="54">
        <v>727</v>
      </c>
      <c r="F491" s="55">
        <f t="shared" si="14"/>
        <v>61</v>
      </c>
      <c r="G491" s="55">
        <f t="shared" si="15"/>
        <v>654.30000000000007</v>
      </c>
      <c r="H491" s="55">
        <v>290.8</v>
      </c>
      <c r="I491" s="55"/>
      <c r="J491" s="55">
        <v>318.0625</v>
      </c>
      <c r="K491" s="55">
        <v>581.6</v>
      </c>
      <c r="L491" s="128">
        <v>61</v>
      </c>
      <c r="M491" s="55">
        <v>233.639181729727</v>
      </c>
      <c r="N491" s="55">
        <v>381.67499999999995</v>
      </c>
      <c r="O491" s="55">
        <v>508.9</v>
      </c>
      <c r="P491" s="55">
        <v>254.45</v>
      </c>
      <c r="Q491" s="55">
        <v>581.6</v>
      </c>
      <c r="R491" s="128">
        <v>61</v>
      </c>
      <c r="S491" s="55">
        <v>545.25</v>
      </c>
      <c r="T491" s="55">
        <v>363.5</v>
      </c>
      <c r="U491" s="55">
        <v>363.5</v>
      </c>
      <c r="V491" s="55">
        <v>654.30000000000007</v>
      </c>
      <c r="W491" s="55">
        <v>654.30000000000007</v>
      </c>
      <c r="X491" s="55">
        <v>363.5</v>
      </c>
      <c r="Y491" s="55">
        <v>218.1</v>
      </c>
      <c r="Z491" s="55">
        <v>581.6</v>
      </c>
      <c r="AA491" s="55">
        <v>545.25</v>
      </c>
      <c r="AB491" s="55">
        <v>581.6</v>
      </c>
      <c r="AC491" s="55">
        <v>654.30000000000007</v>
      </c>
      <c r="AD491" s="55">
        <v>581.6</v>
      </c>
      <c r="AE491" s="55">
        <v>654.30000000000007</v>
      </c>
      <c r="AF491" s="55">
        <v>137.25</v>
      </c>
      <c r="AG491" s="55">
        <v>318.0625</v>
      </c>
      <c r="AH491" s="55">
        <v>654.30000000000007</v>
      </c>
      <c r="AI491" s="55">
        <v>233.639181729727</v>
      </c>
      <c r="AJ491" s="55">
        <v>233.639181729727</v>
      </c>
      <c r="AK491" s="55">
        <v>363.5</v>
      </c>
    </row>
    <row r="492" spans="1:37">
      <c r="A492" s="171"/>
      <c r="B492" s="62" t="s">
        <v>310</v>
      </c>
      <c r="C492" s="63" t="s">
        <v>109</v>
      </c>
      <c r="D492" s="64" t="s">
        <v>195</v>
      </c>
      <c r="E492" s="54">
        <v>69.3</v>
      </c>
      <c r="F492" s="55">
        <f t="shared" si="14"/>
        <v>20.79</v>
      </c>
      <c r="G492" s="55">
        <f t="shared" si="15"/>
        <v>62.37</v>
      </c>
      <c r="H492" s="55">
        <v>27.72</v>
      </c>
      <c r="I492" s="55"/>
      <c r="J492" s="55">
        <v>30.318749999999998</v>
      </c>
      <c r="K492" s="55">
        <v>55.44</v>
      </c>
      <c r="L492" s="128"/>
      <c r="M492" s="55"/>
      <c r="N492" s="55">
        <v>36.3825</v>
      </c>
      <c r="O492" s="55">
        <v>48.51</v>
      </c>
      <c r="P492" s="55">
        <v>24.254999999999999</v>
      </c>
      <c r="Q492" s="55">
        <v>55.44</v>
      </c>
      <c r="R492" s="128"/>
      <c r="S492" s="55">
        <v>51.974999999999994</v>
      </c>
      <c r="T492" s="55">
        <v>34.65</v>
      </c>
      <c r="U492" s="55">
        <v>34.65</v>
      </c>
      <c r="V492" s="55">
        <v>62.37</v>
      </c>
      <c r="W492" s="55">
        <v>62.37</v>
      </c>
      <c r="X492" s="55">
        <v>34.65</v>
      </c>
      <c r="Y492" s="55">
        <v>20.79</v>
      </c>
      <c r="Z492" s="55">
        <v>55.44</v>
      </c>
      <c r="AA492" s="55">
        <v>51.974999999999994</v>
      </c>
      <c r="AB492" s="55">
        <v>55.44</v>
      </c>
      <c r="AC492" s="55">
        <v>62.37</v>
      </c>
      <c r="AD492" s="55">
        <v>55.44</v>
      </c>
      <c r="AE492" s="55">
        <v>62.37</v>
      </c>
      <c r="AF492" s="55"/>
      <c r="AG492" s="55">
        <v>30.318749999999998</v>
      </c>
      <c r="AH492" s="55">
        <v>62.37</v>
      </c>
      <c r="AI492" s="55"/>
      <c r="AJ492" s="55"/>
      <c r="AK492" s="55">
        <v>34.65</v>
      </c>
    </row>
    <row r="493" spans="1:37">
      <c r="A493" s="171"/>
      <c r="B493" s="62" t="s">
        <v>311</v>
      </c>
      <c r="C493" s="63" t="s">
        <v>312</v>
      </c>
      <c r="D493" s="64" t="s">
        <v>195</v>
      </c>
      <c r="E493" s="54">
        <v>641.6</v>
      </c>
      <c r="F493" s="55">
        <f t="shared" si="14"/>
        <v>56.55</v>
      </c>
      <c r="G493" s="55">
        <f t="shared" si="15"/>
        <v>577.44000000000005</v>
      </c>
      <c r="H493" s="55">
        <v>256.64000000000004</v>
      </c>
      <c r="I493" s="55"/>
      <c r="J493" s="55">
        <v>280.7</v>
      </c>
      <c r="K493" s="55">
        <v>513.28000000000009</v>
      </c>
      <c r="L493" s="128">
        <v>56.55</v>
      </c>
      <c r="M493" s="55"/>
      <c r="N493" s="55">
        <v>336.84000000000003</v>
      </c>
      <c r="O493" s="55">
        <v>449.12</v>
      </c>
      <c r="P493" s="55">
        <v>224.56</v>
      </c>
      <c r="Q493" s="55">
        <v>513.28000000000009</v>
      </c>
      <c r="R493" s="128">
        <v>56.55</v>
      </c>
      <c r="S493" s="55">
        <v>481.20000000000005</v>
      </c>
      <c r="T493" s="55">
        <v>320.8</v>
      </c>
      <c r="U493" s="55">
        <v>320.8</v>
      </c>
      <c r="V493" s="55">
        <v>577.44000000000005</v>
      </c>
      <c r="W493" s="55">
        <v>577.44000000000005</v>
      </c>
      <c r="X493" s="55">
        <v>320.8</v>
      </c>
      <c r="Y493" s="55">
        <v>192.48</v>
      </c>
      <c r="Z493" s="55">
        <v>513.28000000000009</v>
      </c>
      <c r="AA493" s="55">
        <v>481.20000000000005</v>
      </c>
      <c r="AB493" s="55">
        <v>513.28000000000009</v>
      </c>
      <c r="AC493" s="55">
        <v>577.44000000000005</v>
      </c>
      <c r="AD493" s="55">
        <v>513.28000000000009</v>
      </c>
      <c r="AE493" s="55">
        <v>577.44000000000005</v>
      </c>
      <c r="AF493" s="55">
        <v>127.2375</v>
      </c>
      <c r="AG493" s="55">
        <v>280.7</v>
      </c>
      <c r="AH493" s="55">
        <v>577.44000000000005</v>
      </c>
      <c r="AI493" s="55"/>
      <c r="AJ493" s="55"/>
      <c r="AK493" s="55">
        <v>320.8</v>
      </c>
    </row>
    <row r="494" spans="1:37">
      <c r="A494" s="163"/>
      <c r="B494" s="67" t="s">
        <v>72</v>
      </c>
      <c r="C494" s="68"/>
      <c r="D494" s="69" t="s">
        <v>118</v>
      </c>
      <c r="E494" s="54"/>
      <c r="F494" s="55">
        <f t="shared" si="14"/>
        <v>0</v>
      </c>
      <c r="G494" s="55">
        <f t="shared" si="15"/>
        <v>0</v>
      </c>
      <c r="H494" s="55">
        <v>0</v>
      </c>
      <c r="I494" s="55"/>
      <c r="J494" s="55">
        <v>0</v>
      </c>
      <c r="K494" s="55">
        <v>0</v>
      </c>
      <c r="L494" s="128"/>
      <c r="M494" s="55"/>
      <c r="N494" s="55">
        <v>0</v>
      </c>
      <c r="O494" s="55">
        <v>0</v>
      </c>
      <c r="P494" s="55">
        <v>0</v>
      </c>
      <c r="Q494" s="55">
        <v>0</v>
      </c>
      <c r="R494" s="128"/>
      <c r="S494" s="55">
        <v>0</v>
      </c>
      <c r="T494" s="55">
        <v>0</v>
      </c>
      <c r="U494" s="55">
        <v>0</v>
      </c>
      <c r="V494" s="55">
        <v>0</v>
      </c>
      <c r="W494" s="55">
        <v>0</v>
      </c>
      <c r="X494" s="55">
        <v>0</v>
      </c>
      <c r="Y494" s="55">
        <v>0</v>
      </c>
      <c r="Z494" s="55">
        <v>0</v>
      </c>
      <c r="AA494" s="55">
        <v>0</v>
      </c>
      <c r="AB494" s="55">
        <v>0</v>
      </c>
      <c r="AC494" s="55">
        <v>0</v>
      </c>
      <c r="AD494" s="55">
        <v>0</v>
      </c>
      <c r="AE494" s="55">
        <v>0</v>
      </c>
      <c r="AF494" s="55"/>
      <c r="AG494" s="55">
        <v>0</v>
      </c>
      <c r="AH494" s="55">
        <v>0</v>
      </c>
      <c r="AI494" s="55"/>
      <c r="AJ494" s="55"/>
      <c r="AK494" s="55">
        <v>0</v>
      </c>
    </row>
    <row r="495" spans="1:37">
      <c r="A495" s="162">
        <v>258</v>
      </c>
      <c r="B495" s="85" t="s">
        <v>391</v>
      </c>
      <c r="C495" s="86">
        <v>83540</v>
      </c>
      <c r="D495" s="164" t="s">
        <v>81</v>
      </c>
      <c r="E495" s="54">
        <v>72.7</v>
      </c>
      <c r="F495" s="55">
        <f t="shared" si="14"/>
        <v>7.9089999999999998</v>
      </c>
      <c r="G495" s="55">
        <f t="shared" si="15"/>
        <v>65.430000000000007</v>
      </c>
      <c r="H495" s="55">
        <v>29.080000000000002</v>
      </c>
      <c r="I495" s="55"/>
      <c r="J495" s="55">
        <v>31.806249999999999</v>
      </c>
      <c r="K495" s="55">
        <v>58.160000000000004</v>
      </c>
      <c r="L495" s="128">
        <v>9.25</v>
      </c>
      <c r="M495" s="55">
        <v>7.9089999999999998</v>
      </c>
      <c r="N495" s="55">
        <v>38.167500000000004</v>
      </c>
      <c r="O495" s="55">
        <v>50.89</v>
      </c>
      <c r="P495" s="55">
        <v>25.445</v>
      </c>
      <c r="Q495" s="55">
        <v>58.160000000000004</v>
      </c>
      <c r="R495" s="128">
        <v>9.25</v>
      </c>
      <c r="S495" s="55">
        <v>54.525000000000006</v>
      </c>
      <c r="T495" s="55">
        <v>36.35</v>
      </c>
      <c r="U495" s="55">
        <v>36.35</v>
      </c>
      <c r="V495" s="55">
        <v>65.430000000000007</v>
      </c>
      <c r="W495" s="55">
        <v>65.430000000000007</v>
      </c>
      <c r="X495" s="55">
        <v>36.35</v>
      </c>
      <c r="Y495" s="55">
        <v>21.81</v>
      </c>
      <c r="Z495" s="55">
        <v>58.160000000000004</v>
      </c>
      <c r="AA495" s="55">
        <v>54.525000000000006</v>
      </c>
      <c r="AB495" s="55">
        <v>58.160000000000004</v>
      </c>
      <c r="AC495" s="55">
        <v>65.430000000000007</v>
      </c>
      <c r="AD495" s="55">
        <v>58.160000000000004</v>
      </c>
      <c r="AE495" s="55">
        <v>65.430000000000007</v>
      </c>
      <c r="AF495" s="55">
        <v>20.8125</v>
      </c>
      <c r="AG495" s="55">
        <v>31.806249999999999</v>
      </c>
      <c r="AH495" s="55">
        <v>65.430000000000007</v>
      </c>
      <c r="AI495" s="55">
        <v>7.9089999999999998</v>
      </c>
      <c r="AJ495" s="55">
        <v>7.9089999999999998</v>
      </c>
      <c r="AK495" s="55">
        <v>36.35</v>
      </c>
    </row>
    <row r="496" spans="1:37">
      <c r="A496" s="163"/>
      <c r="B496" s="81" t="s">
        <v>83</v>
      </c>
      <c r="C496" s="82">
        <v>36415</v>
      </c>
      <c r="D496" s="165"/>
      <c r="E496" s="54">
        <v>12.75</v>
      </c>
      <c r="F496" s="55">
        <f t="shared" si="14"/>
        <v>3.0750000000000002</v>
      </c>
      <c r="G496" s="55">
        <f t="shared" si="15"/>
        <v>11.475</v>
      </c>
      <c r="H496" s="55">
        <v>5.1000000000000005</v>
      </c>
      <c r="I496" s="55"/>
      <c r="J496" s="55">
        <v>5.5781249999999991</v>
      </c>
      <c r="K496" s="55">
        <v>10.200000000000001</v>
      </c>
      <c r="L496" s="128"/>
      <c r="M496" s="55">
        <v>3.0750000000000002</v>
      </c>
      <c r="N496" s="55">
        <v>6.6937499999999996</v>
      </c>
      <c r="O496" s="55">
        <v>8.9249999999999989</v>
      </c>
      <c r="P496" s="55">
        <v>4.4624999999999995</v>
      </c>
      <c r="Q496" s="55">
        <v>10.200000000000001</v>
      </c>
      <c r="R496" s="128"/>
      <c r="S496" s="55">
        <v>9.5625</v>
      </c>
      <c r="T496" s="55">
        <v>6.375</v>
      </c>
      <c r="U496" s="55">
        <v>6.375</v>
      </c>
      <c r="V496" s="55">
        <v>11.475</v>
      </c>
      <c r="W496" s="55">
        <v>11.475</v>
      </c>
      <c r="X496" s="55">
        <v>6.375</v>
      </c>
      <c r="Y496" s="55">
        <v>3.8249999999999997</v>
      </c>
      <c r="Z496" s="55">
        <v>10.200000000000001</v>
      </c>
      <c r="AA496" s="55">
        <v>9.5625</v>
      </c>
      <c r="AB496" s="55">
        <v>10.200000000000001</v>
      </c>
      <c r="AC496" s="55">
        <v>11.475</v>
      </c>
      <c r="AD496" s="55">
        <v>10.200000000000001</v>
      </c>
      <c r="AE496" s="55">
        <v>11.475</v>
      </c>
      <c r="AF496" s="55"/>
      <c r="AG496" s="55">
        <v>5.5781249999999991</v>
      </c>
      <c r="AH496" s="55">
        <v>11.475</v>
      </c>
      <c r="AI496" s="55">
        <v>3.0750000000000002</v>
      </c>
      <c r="AJ496" s="55">
        <v>3.0750000000000002</v>
      </c>
      <c r="AK496" s="55">
        <v>6.375</v>
      </c>
    </row>
    <row r="497" spans="1:37">
      <c r="A497" s="162">
        <v>259</v>
      </c>
      <c r="B497" s="85" t="s">
        <v>392</v>
      </c>
      <c r="C497" s="86">
        <v>82746</v>
      </c>
      <c r="D497" s="164" t="s">
        <v>81</v>
      </c>
      <c r="E497" s="54">
        <v>165.3</v>
      </c>
      <c r="F497" s="55">
        <f t="shared" si="14"/>
        <v>17.974</v>
      </c>
      <c r="G497" s="55">
        <f t="shared" si="15"/>
        <v>148.77000000000001</v>
      </c>
      <c r="H497" s="55">
        <v>66.12</v>
      </c>
      <c r="I497" s="55"/>
      <c r="J497" s="55">
        <v>72.318749999999994</v>
      </c>
      <c r="K497" s="55">
        <v>132.24</v>
      </c>
      <c r="L497" s="128">
        <v>21</v>
      </c>
      <c r="M497" s="55">
        <v>17.974</v>
      </c>
      <c r="N497" s="55">
        <v>86.782499999999999</v>
      </c>
      <c r="O497" s="55">
        <v>115.71</v>
      </c>
      <c r="P497" s="55">
        <v>57.854999999999997</v>
      </c>
      <c r="Q497" s="55">
        <v>132.24</v>
      </c>
      <c r="R497" s="128">
        <v>21</v>
      </c>
      <c r="S497" s="55">
        <v>123.97500000000001</v>
      </c>
      <c r="T497" s="55">
        <v>82.65</v>
      </c>
      <c r="U497" s="55">
        <v>82.65</v>
      </c>
      <c r="V497" s="55">
        <v>148.77000000000001</v>
      </c>
      <c r="W497" s="55">
        <v>148.77000000000001</v>
      </c>
      <c r="X497" s="55">
        <v>82.65</v>
      </c>
      <c r="Y497" s="55">
        <v>49.59</v>
      </c>
      <c r="Z497" s="55">
        <v>132.24</v>
      </c>
      <c r="AA497" s="55">
        <v>123.97500000000001</v>
      </c>
      <c r="AB497" s="55">
        <v>132.24</v>
      </c>
      <c r="AC497" s="55">
        <v>148.77000000000001</v>
      </c>
      <c r="AD497" s="55">
        <v>132.24</v>
      </c>
      <c r="AE497" s="55">
        <v>148.77000000000001</v>
      </c>
      <c r="AF497" s="55">
        <v>47.25</v>
      </c>
      <c r="AG497" s="55">
        <v>72.318749999999994</v>
      </c>
      <c r="AH497" s="55">
        <v>148.77000000000001</v>
      </c>
      <c r="AI497" s="55">
        <v>17.974</v>
      </c>
      <c r="AJ497" s="55">
        <v>17.974</v>
      </c>
      <c r="AK497" s="55">
        <v>82.65</v>
      </c>
    </row>
    <row r="498" spans="1:37">
      <c r="A498" s="163"/>
      <c r="B498" s="81" t="s">
        <v>83</v>
      </c>
      <c r="C498" s="82">
        <v>36415</v>
      </c>
      <c r="D498" s="165"/>
      <c r="E498" s="54">
        <v>12.75</v>
      </c>
      <c r="F498" s="55">
        <f t="shared" si="14"/>
        <v>3.0750000000000002</v>
      </c>
      <c r="G498" s="55">
        <f t="shared" si="15"/>
        <v>11.475</v>
      </c>
      <c r="H498" s="55">
        <v>5.1000000000000005</v>
      </c>
      <c r="I498" s="55"/>
      <c r="J498" s="55">
        <v>5.5781249999999991</v>
      </c>
      <c r="K498" s="55">
        <v>10.200000000000001</v>
      </c>
      <c r="L498" s="128"/>
      <c r="M498" s="55">
        <v>3.0750000000000002</v>
      </c>
      <c r="N498" s="55">
        <v>6.6937499999999996</v>
      </c>
      <c r="O498" s="55">
        <v>8.9249999999999989</v>
      </c>
      <c r="P498" s="55">
        <v>4.4624999999999995</v>
      </c>
      <c r="Q498" s="55">
        <v>10.200000000000001</v>
      </c>
      <c r="R498" s="128"/>
      <c r="S498" s="55">
        <v>9.5625</v>
      </c>
      <c r="T498" s="55">
        <v>6.375</v>
      </c>
      <c r="U498" s="55">
        <v>6.375</v>
      </c>
      <c r="V498" s="55">
        <v>11.475</v>
      </c>
      <c r="W498" s="55">
        <v>11.475</v>
      </c>
      <c r="X498" s="55">
        <v>6.375</v>
      </c>
      <c r="Y498" s="55">
        <v>3.8249999999999997</v>
      </c>
      <c r="Z498" s="55">
        <v>10.200000000000001</v>
      </c>
      <c r="AA498" s="55">
        <v>9.5625</v>
      </c>
      <c r="AB498" s="55">
        <v>10.200000000000001</v>
      </c>
      <c r="AC498" s="55">
        <v>11.475</v>
      </c>
      <c r="AD498" s="55">
        <v>10.200000000000001</v>
      </c>
      <c r="AE498" s="55">
        <v>11.475</v>
      </c>
      <c r="AF498" s="55"/>
      <c r="AG498" s="55">
        <v>5.5781249999999991</v>
      </c>
      <c r="AH498" s="55">
        <v>11.475</v>
      </c>
      <c r="AI498" s="55">
        <v>3.0750000000000002</v>
      </c>
      <c r="AJ498" s="55">
        <v>3.0750000000000002</v>
      </c>
      <c r="AK498" s="55">
        <v>6.375</v>
      </c>
    </row>
    <row r="499" spans="1:37">
      <c r="A499" s="118">
        <v>260</v>
      </c>
      <c r="B499" s="83" t="s">
        <v>393</v>
      </c>
      <c r="C499" s="84">
        <v>902</v>
      </c>
      <c r="D499" s="84" t="s">
        <v>123</v>
      </c>
      <c r="E499" s="54">
        <v>375</v>
      </c>
      <c r="F499" s="55">
        <f t="shared" si="14"/>
        <v>112.5</v>
      </c>
      <c r="G499" s="55">
        <f t="shared" si="15"/>
        <v>337.5</v>
      </c>
      <c r="H499" s="55">
        <v>150</v>
      </c>
      <c r="I499" s="55"/>
      <c r="J499" s="55">
        <v>164.0625</v>
      </c>
      <c r="K499" s="55">
        <v>300</v>
      </c>
      <c r="L499" s="128"/>
      <c r="M499" s="55"/>
      <c r="N499" s="55">
        <v>196.875</v>
      </c>
      <c r="O499" s="55">
        <v>262.5</v>
      </c>
      <c r="P499" s="55">
        <v>131.25</v>
      </c>
      <c r="Q499" s="55">
        <v>300</v>
      </c>
      <c r="R499" s="128"/>
      <c r="S499" s="55">
        <v>281.25</v>
      </c>
      <c r="T499" s="55">
        <v>187.5</v>
      </c>
      <c r="U499" s="55">
        <v>187.5</v>
      </c>
      <c r="V499" s="55">
        <v>337.5</v>
      </c>
      <c r="W499" s="55">
        <v>337.5</v>
      </c>
      <c r="X499" s="55">
        <v>187.5</v>
      </c>
      <c r="Y499" s="55">
        <v>112.5</v>
      </c>
      <c r="Z499" s="55">
        <v>300</v>
      </c>
      <c r="AA499" s="55">
        <v>281.25</v>
      </c>
      <c r="AB499" s="55">
        <v>300</v>
      </c>
      <c r="AC499" s="55">
        <v>337.5</v>
      </c>
      <c r="AD499" s="55">
        <v>300</v>
      </c>
      <c r="AE499" s="55">
        <v>337.5</v>
      </c>
      <c r="AF499" s="55"/>
      <c r="AG499" s="55">
        <v>164.0625</v>
      </c>
      <c r="AH499" s="55">
        <v>337.5</v>
      </c>
      <c r="AI499" s="55"/>
      <c r="AJ499" s="55"/>
      <c r="AK499" s="55">
        <v>187.5</v>
      </c>
    </row>
    <row r="500" spans="1:37">
      <c r="A500" s="119">
        <v>261</v>
      </c>
      <c r="B500" s="88" t="s">
        <v>394</v>
      </c>
      <c r="C500" s="89">
        <v>45384</v>
      </c>
      <c r="D500" s="89" t="s">
        <v>123</v>
      </c>
      <c r="E500" s="54"/>
      <c r="F500" s="55">
        <f t="shared" si="14"/>
        <v>0</v>
      </c>
      <c r="G500" s="55">
        <f t="shared" si="15"/>
        <v>980</v>
      </c>
      <c r="H500" s="55">
        <v>0</v>
      </c>
      <c r="I500" s="55"/>
      <c r="J500" s="55">
        <v>0</v>
      </c>
      <c r="K500" s="55">
        <v>0</v>
      </c>
      <c r="L500" s="128">
        <v>250</v>
      </c>
      <c r="M500" s="55">
        <v>980</v>
      </c>
      <c r="N500" s="55">
        <v>0</v>
      </c>
      <c r="O500" s="55">
        <v>0</v>
      </c>
      <c r="P500" s="55">
        <v>0</v>
      </c>
      <c r="Q500" s="55">
        <v>0</v>
      </c>
      <c r="R500" s="128">
        <v>250</v>
      </c>
      <c r="S500" s="55">
        <v>0</v>
      </c>
      <c r="T500" s="55">
        <v>0</v>
      </c>
      <c r="U500" s="55">
        <v>0</v>
      </c>
      <c r="V500" s="55">
        <v>0</v>
      </c>
      <c r="W500" s="55">
        <v>0</v>
      </c>
      <c r="X500" s="55">
        <v>0</v>
      </c>
      <c r="Y500" s="55">
        <v>0</v>
      </c>
      <c r="Z500" s="55">
        <v>0</v>
      </c>
      <c r="AA500" s="55">
        <v>0</v>
      </c>
      <c r="AB500" s="55">
        <v>0</v>
      </c>
      <c r="AC500" s="55">
        <v>0</v>
      </c>
      <c r="AD500" s="55">
        <v>0</v>
      </c>
      <c r="AE500" s="55">
        <v>0</v>
      </c>
      <c r="AF500" s="55">
        <v>562.5</v>
      </c>
      <c r="AG500" s="55">
        <v>0</v>
      </c>
      <c r="AH500" s="55">
        <v>0</v>
      </c>
      <c r="AI500" s="55">
        <v>980</v>
      </c>
      <c r="AJ500" s="55">
        <v>980</v>
      </c>
      <c r="AK500" s="55">
        <v>0</v>
      </c>
    </row>
    <row r="501" spans="1:37">
      <c r="A501" s="162">
        <v>262</v>
      </c>
      <c r="B501" s="90" t="s">
        <v>395</v>
      </c>
      <c r="C501" s="91">
        <v>78014</v>
      </c>
      <c r="D501" s="91" t="s">
        <v>98</v>
      </c>
      <c r="E501" s="54">
        <v>1167</v>
      </c>
      <c r="F501" s="55">
        <f t="shared" si="14"/>
        <v>195.81</v>
      </c>
      <c r="G501" s="55">
        <f t="shared" si="15"/>
        <v>1050.3</v>
      </c>
      <c r="H501" s="55">
        <v>466.8</v>
      </c>
      <c r="I501" s="55"/>
      <c r="J501" s="55">
        <v>510.5625</v>
      </c>
      <c r="K501" s="55">
        <v>933.6</v>
      </c>
      <c r="L501" s="128">
        <v>195.81</v>
      </c>
      <c r="M501" s="55">
        <v>339.819825592406</v>
      </c>
      <c r="N501" s="55">
        <v>612.67499999999995</v>
      </c>
      <c r="O501" s="55">
        <v>816.9</v>
      </c>
      <c r="P501" s="55">
        <v>408.45</v>
      </c>
      <c r="Q501" s="55">
        <v>933.6</v>
      </c>
      <c r="R501" s="128">
        <v>195.81</v>
      </c>
      <c r="S501" s="55">
        <v>875.25</v>
      </c>
      <c r="T501" s="55">
        <v>583.5</v>
      </c>
      <c r="U501" s="55">
        <v>583.5</v>
      </c>
      <c r="V501" s="55">
        <v>1050.3</v>
      </c>
      <c r="W501" s="55">
        <v>1050.3</v>
      </c>
      <c r="X501" s="55">
        <v>583.5</v>
      </c>
      <c r="Y501" s="55">
        <v>350.09999999999997</v>
      </c>
      <c r="Z501" s="55">
        <v>933.6</v>
      </c>
      <c r="AA501" s="55">
        <v>875.25</v>
      </c>
      <c r="AB501" s="55">
        <v>933.6</v>
      </c>
      <c r="AC501" s="55">
        <v>1050.3</v>
      </c>
      <c r="AD501" s="55">
        <v>933.6</v>
      </c>
      <c r="AE501" s="55">
        <v>1050.3</v>
      </c>
      <c r="AF501" s="55">
        <v>440.57249999999999</v>
      </c>
      <c r="AG501" s="55">
        <v>510.5625</v>
      </c>
      <c r="AH501" s="55">
        <v>1050.3</v>
      </c>
      <c r="AI501" s="55">
        <v>339.819825592406</v>
      </c>
      <c r="AJ501" s="55">
        <v>339.819825592406</v>
      </c>
      <c r="AK501" s="55">
        <v>583.5</v>
      </c>
    </row>
    <row r="502" spans="1:37">
      <c r="A502" s="171"/>
      <c r="B502" s="62" t="s">
        <v>396</v>
      </c>
      <c r="C502" s="63" t="s">
        <v>397</v>
      </c>
      <c r="D502" s="64" t="s">
        <v>195</v>
      </c>
      <c r="E502" s="54">
        <v>127.5</v>
      </c>
      <c r="F502" s="55">
        <f t="shared" si="14"/>
        <v>20.45</v>
      </c>
      <c r="G502" s="55">
        <f t="shared" si="15"/>
        <v>114.75</v>
      </c>
      <c r="H502" s="55">
        <v>51</v>
      </c>
      <c r="I502" s="55"/>
      <c r="J502" s="55">
        <v>55.78125</v>
      </c>
      <c r="K502" s="55">
        <v>102</v>
      </c>
      <c r="L502" s="128">
        <v>20.45</v>
      </c>
      <c r="M502" s="55"/>
      <c r="N502" s="55">
        <v>66.9375</v>
      </c>
      <c r="O502" s="55">
        <v>89.25</v>
      </c>
      <c r="P502" s="55">
        <v>44.625</v>
      </c>
      <c r="Q502" s="55">
        <v>102</v>
      </c>
      <c r="R502" s="128">
        <v>20.45</v>
      </c>
      <c r="S502" s="55">
        <v>95.625</v>
      </c>
      <c r="T502" s="55">
        <v>63.75</v>
      </c>
      <c r="U502" s="55">
        <v>63.75</v>
      </c>
      <c r="V502" s="55">
        <v>114.75</v>
      </c>
      <c r="W502" s="55">
        <v>114.75</v>
      </c>
      <c r="X502" s="55">
        <v>63.75</v>
      </c>
      <c r="Y502" s="55">
        <v>38.25</v>
      </c>
      <c r="Z502" s="55">
        <v>102</v>
      </c>
      <c r="AA502" s="55">
        <v>95.625</v>
      </c>
      <c r="AB502" s="55">
        <v>102</v>
      </c>
      <c r="AC502" s="55">
        <v>114.75</v>
      </c>
      <c r="AD502" s="55">
        <v>102</v>
      </c>
      <c r="AE502" s="55">
        <v>114.75</v>
      </c>
      <c r="AF502" s="55">
        <v>46.012499999999996</v>
      </c>
      <c r="AG502" s="55">
        <v>55.78125</v>
      </c>
      <c r="AH502" s="55">
        <v>114.75</v>
      </c>
      <c r="AI502" s="55"/>
      <c r="AJ502" s="55"/>
      <c r="AK502" s="55">
        <v>63.75</v>
      </c>
    </row>
    <row r="503" spans="1:37">
      <c r="A503" s="163"/>
      <c r="B503" s="67" t="s">
        <v>72</v>
      </c>
      <c r="C503" s="68"/>
      <c r="D503" s="69" t="s">
        <v>118</v>
      </c>
      <c r="E503" s="54"/>
      <c r="F503" s="55">
        <f t="shared" si="14"/>
        <v>0</v>
      </c>
      <c r="G503" s="55">
        <f t="shared" si="15"/>
        <v>0</v>
      </c>
      <c r="H503" s="55">
        <v>0</v>
      </c>
      <c r="I503" s="55"/>
      <c r="J503" s="55">
        <v>0</v>
      </c>
      <c r="K503" s="55">
        <v>0</v>
      </c>
      <c r="L503" s="128"/>
      <c r="M503" s="55"/>
      <c r="N503" s="55">
        <v>0</v>
      </c>
      <c r="O503" s="55">
        <v>0</v>
      </c>
      <c r="P503" s="55">
        <v>0</v>
      </c>
      <c r="Q503" s="55">
        <v>0</v>
      </c>
      <c r="R503" s="128"/>
      <c r="S503" s="55">
        <v>0</v>
      </c>
      <c r="T503" s="55">
        <v>0</v>
      </c>
      <c r="U503" s="55">
        <v>0</v>
      </c>
      <c r="V503" s="55">
        <v>0</v>
      </c>
      <c r="W503" s="55">
        <v>0</v>
      </c>
      <c r="X503" s="55">
        <v>0</v>
      </c>
      <c r="Y503" s="55">
        <v>0</v>
      </c>
      <c r="Z503" s="55">
        <v>0</v>
      </c>
      <c r="AA503" s="55">
        <v>0</v>
      </c>
      <c r="AB503" s="55">
        <v>0</v>
      </c>
      <c r="AC503" s="55">
        <v>0</v>
      </c>
      <c r="AD503" s="55">
        <v>0</v>
      </c>
      <c r="AE503" s="55">
        <v>0</v>
      </c>
      <c r="AF503" s="55"/>
      <c r="AG503" s="55">
        <v>0</v>
      </c>
      <c r="AH503" s="55">
        <v>0</v>
      </c>
      <c r="AI503" s="55"/>
      <c r="AJ503" s="55"/>
      <c r="AK503" s="55">
        <v>0</v>
      </c>
    </row>
    <row r="504" spans="1:37">
      <c r="A504" s="119">
        <v>263</v>
      </c>
      <c r="B504" s="90" t="s">
        <v>398</v>
      </c>
      <c r="C504" s="91" t="s">
        <v>399</v>
      </c>
      <c r="D504" s="91" t="s">
        <v>63</v>
      </c>
      <c r="E504" s="54">
        <v>30</v>
      </c>
      <c r="F504" s="55">
        <f t="shared" si="14"/>
        <v>9</v>
      </c>
      <c r="G504" s="55">
        <f t="shared" si="15"/>
        <v>250</v>
      </c>
      <c r="H504" s="55">
        <v>12</v>
      </c>
      <c r="I504" s="55"/>
      <c r="J504" s="55">
        <v>13.125</v>
      </c>
      <c r="K504" s="55">
        <v>24</v>
      </c>
      <c r="L504" s="128"/>
      <c r="M504" s="55">
        <v>250</v>
      </c>
      <c r="N504" s="55">
        <v>15.75</v>
      </c>
      <c r="O504" s="55">
        <v>21</v>
      </c>
      <c r="P504" s="55">
        <v>10.5</v>
      </c>
      <c r="Q504" s="55">
        <v>24</v>
      </c>
      <c r="R504" s="128"/>
      <c r="S504" s="55">
        <v>22.5</v>
      </c>
      <c r="T504" s="55">
        <v>15</v>
      </c>
      <c r="U504" s="55">
        <v>15</v>
      </c>
      <c r="V504" s="55">
        <v>27</v>
      </c>
      <c r="W504" s="55">
        <v>27</v>
      </c>
      <c r="X504" s="55">
        <v>15</v>
      </c>
      <c r="Y504" s="55">
        <v>9</v>
      </c>
      <c r="Z504" s="55">
        <v>24</v>
      </c>
      <c r="AA504" s="55">
        <v>22.5</v>
      </c>
      <c r="AB504" s="55">
        <v>24</v>
      </c>
      <c r="AC504" s="55">
        <v>27</v>
      </c>
      <c r="AD504" s="55">
        <v>24</v>
      </c>
      <c r="AE504" s="55">
        <v>27</v>
      </c>
      <c r="AF504" s="55"/>
      <c r="AG504" s="55">
        <v>13.125</v>
      </c>
      <c r="AH504" s="55">
        <v>27</v>
      </c>
      <c r="AI504" s="55">
        <v>250</v>
      </c>
      <c r="AJ504" s="55">
        <v>250</v>
      </c>
      <c r="AK504" s="55">
        <v>15</v>
      </c>
    </row>
    <row r="505" spans="1:37">
      <c r="A505" s="162">
        <v>264</v>
      </c>
      <c r="B505" s="85" t="s">
        <v>400</v>
      </c>
      <c r="C505" s="86">
        <v>82670</v>
      </c>
      <c r="D505" s="164" t="s">
        <v>81</v>
      </c>
      <c r="E505" s="54">
        <v>317.2</v>
      </c>
      <c r="F505" s="55">
        <f t="shared" si="14"/>
        <v>34.143999999999998</v>
      </c>
      <c r="G505" s="55">
        <f t="shared" si="15"/>
        <v>285.48</v>
      </c>
      <c r="H505" s="55">
        <v>126.88</v>
      </c>
      <c r="I505" s="55"/>
      <c r="J505" s="55">
        <v>138.77500000000001</v>
      </c>
      <c r="K505" s="55">
        <v>253.76</v>
      </c>
      <c r="L505" s="128">
        <v>39.909999999999997</v>
      </c>
      <c r="M505" s="55">
        <v>34.143999999999998</v>
      </c>
      <c r="N505" s="55">
        <v>166.53</v>
      </c>
      <c r="O505" s="55">
        <v>222.04</v>
      </c>
      <c r="P505" s="55">
        <v>111.02</v>
      </c>
      <c r="Q505" s="55">
        <v>253.76</v>
      </c>
      <c r="R505" s="128">
        <v>39.909999999999997</v>
      </c>
      <c r="S505" s="55">
        <v>237.89999999999998</v>
      </c>
      <c r="T505" s="55">
        <v>158.6</v>
      </c>
      <c r="U505" s="55">
        <v>158.6</v>
      </c>
      <c r="V505" s="55">
        <v>285.48</v>
      </c>
      <c r="W505" s="55">
        <v>285.48</v>
      </c>
      <c r="X505" s="55">
        <v>158.6</v>
      </c>
      <c r="Y505" s="55">
        <v>95.16</v>
      </c>
      <c r="Z505" s="55">
        <v>253.76</v>
      </c>
      <c r="AA505" s="55">
        <v>237.89999999999998</v>
      </c>
      <c r="AB505" s="55">
        <v>253.76</v>
      </c>
      <c r="AC505" s="55">
        <v>285.48</v>
      </c>
      <c r="AD505" s="55">
        <v>253.76</v>
      </c>
      <c r="AE505" s="55">
        <v>285.48</v>
      </c>
      <c r="AF505" s="55">
        <v>89.797499999999985</v>
      </c>
      <c r="AG505" s="55">
        <v>138.77500000000001</v>
      </c>
      <c r="AH505" s="55">
        <v>285.48</v>
      </c>
      <c r="AI505" s="55">
        <v>34.143999999999998</v>
      </c>
      <c r="AJ505" s="55">
        <v>34.143999999999998</v>
      </c>
      <c r="AK505" s="55">
        <v>158.6</v>
      </c>
    </row>
    <row r="506" spans="1:37">
      <c r="A506" s="163"/>
      <c r="B506" s="81" t="s">
        <v>83</v>
      </c>
      <c r="C506" s="82">
        <v>36415</v>
      </c>
      <c r="D506" s="165"/>
      <c r="E506" s="54">
        <v>12.75</v>
      </c>
      <c r="F506" s="55">
        <f t="shared" si="14"/>
        <v>3.0750000000000002</v>
      </c>
      <c r="G506" s="55">
        <f t="shared" si="15"/>
        <v>11.475</v>
      </c>
      <c r="H506" s="55">
        <v>5.1000000000000005</v>
      </c>
      <c r="I506" s="55"/>
      <c r="J506" s="55">
        <v>5.5781249999999991</v>
      </c>
      <c r="K506" s="55">
        <v>10.200000000000001</v>
      </c>
      <c r="L506" s="128"/>
      <c r="M506" s="55">
        <v>3.0750000000000002</v>
      </c>
      <c r="N506" s="55">
        <v>6.6937499999999996</v>
      </c>
      <c r="O506" s="55">
        <v>8.9249999999999989</v>
      </c>
      <c r="P506" s="55">
        <v>4.4624999999999995</v>
      </c>
      <c r="Q506" s="55">
        <v>10.200000000000001</v>
      </c>
      <c r="R506" s="128"/>
      <c r="S506" s="55">
        <v>9.5625</v>
      </c>
      <c r="T506" s="55">
        <v>6.375</v>
      </c>
      <c r="U506" s="55">
        <v>6.375</v>
      </c>
      <c r="V506" s="55">
        <v>11.475</v>
      </c>
      <c r="W506" s="55">
        <v>11.475</v>
      </c>
      <c r="X506" s="55">
        <v>6.375</v>
      </c>
      <c r="Y506" s="55">
        <v>3.8249999999999997</v>
      </c>
      <c r="Z506" s="55">
        <v>10.200000000000001</v>
      </c>
      <c r="AA506" s="55">
        <v>9.5625</v>
      </c>
      <c r="AB506" s="55">
        <v>10.200000000000001</v>
      </c>
      <c r="AC506" s="55">
        <v>11.475</v>
      </c>
      <c r="AD506" s="55">
        <v>10.200000000000001</v>
      </c>
      <c r="AE506" s="55">
        <v>11.475</v>
      </c>
      <c r="AF506" s="55"/>
      <c r="AG506" s="55">
        <v>5.5781249999999991</v>
      </c>
      <c r="AH506" s="55">
        <v>11.475</v>
      </c>
      <c r="AI506" s="55">
        <v>3.0750000000000002</v>
      </c>
      <c r="AJ506" s="55">
        <v>3.0750000000000002</v>
      </c>
      <c r="AK506" s="55">
        <v>6.375</v>
      </c>
    </row>
    <row r="507" spans="1:37">
      <c r="A507" s="162">
        <v>265</v>
      </c>
      <c r="B507" s="85" t="s">
        <v>401</v>
      </c>
      <c r="C507" s="86">
        <v>82947</v>
      </c>
      <c r="D507" s="164" t="s">
        <v>81</v>
      </c>
      <c r="E507" s="54">
        <v>64.5</v>
      </c>
      <c r="F507" s="55">
        <f t="shared" si="14"/>
        <v>4.8070000000000004</v>
      </c>
      <c r="G507" s="55">
        <f t="shared" si="15"/>
        <v>58.050000000000004</v>
      </c>
      <c r="H507" s="55">
        <v>25.8</v>
      </c>
      <c r="I507" s="55"/>
      <c r="J507" s="55">
        <v>28.21875</v>
      </c>
      <c r="K507" s="55">
        <v>51.6</v>
      </c>
      <c r="L507" s="128">
        <v>5.6</v>
      </c>
      <c r="M507" s="55">
        <v>4.8070000000000004</v>
      </c>
      <c r="N507" s="55">
        <v>33.862499999999997</v>
      </c>
      <c r="O507" s="55">
        <v>45.15</v>
      </c>
      <c r="P507" s="55">
        <v>22.574999999999999</v>
      </c>
      <c r="Q507" s="55">
        <v>51.6</v>
      </c>
      <c r="R507" s="128">
        <v>5.6</v>
      </c>
      <c r="S507" s="55">
        <v>48.375</v>
      </c>
      <c r="T507" s="55">
        <v>32.25</v>
      </c>
      <c r="U507" s="55">
        <v>32.25</v>
      </c>
      <c r="V507" s="55">
        <v>58.050000000000004</v>
      </c>
      <c r="W507" s="55">
        <v>58.050000000000004</v>
      </c>
      <c r="X507" s="55">
        <v>32.25</v>
      </c>
      <c r="Y507" s="55">
        <v>19.349999999999998</v>
      </c>
      <c r="Z507" s="55">
        <v>51.6</v>
      </c>
      <c r="AA507" s="55">
        <v>48.375</v>
      </c>
      <c r="AB507" s="55">
        <v>51.6</v>
      </c>
      <c r="AC507" s="55">
        <v>58.050000000000004</v>
      </c>
      <c r="AD507" s="55">
        <v>51.6</v>
      </c>
      <c r="AE507" s="55">
        <v>58.050000000000004</v>
      </c>
      <c r="AF507" s="55">
        <v>12.6</v>
      </c>
      <c r="AG507" s="55">
        <v>28.21875</v>
      </c>
      <c r="AH507" s="55">
        <v>58.050000000000004</v>
      </c>
      <c r="AI507" s="55">
        <v>4.8070000000000004</v>
      </c>
      <c r="AJ507" s="55">
        <v>4.8070000000000004</v>
      </c>
      <c r="AK507" s="55">
        <v>32.25</v>
      </c>
    </row>
    <row r="508" spans="1:37">
      <c r="A508" s="163"/>
      <c r="B508" s="81" t="s">
        <v>83</v>
      </c>
      <c r="C508" s="82">
        <v>36415</v>
      </c>
      <c r="D508" s="165"/>
      <c r="E508" s="54">
        <v>12.75</v>
      </c>
      <c r="F508" s="55">
        <f t="shared" si="14"/>
        <v>3.0750000000000002</v>
      </c>
      <c r="G508" s="55">
        <f t="shared" si="15"/>
        <v>11.475</v>
      </c>
      <c r="H508" s="55">
        <v>5.1000000000000005</v>
      </c>
      <c r="I508" s="55"/>
      <c r="J508" s="55">
        <v>5.5781249999999991</v>
      </c>
      <c r="K508" s="55">
        <v>10.200000000000001</v>
      </c>
      <c r="L508" s="128"/>
      <c r="M508" s="55">
        <v>3.0750000000000002</v>
      </c>
      <c r="N508" s="55">
        <v>6.6937499999999996</v>
      </c>
      <c r="O508" s="55">
        <v>8.9249999999999989</v>
      </c>
      <c r="P508" s="55">
        <v>4.4624999999999995</v>
      </c>
      <c r="Q508" s="55">
        <v>10.200000000000001</v>
      </c>
      <c r="R508" s="128"/>
      <c r="S508" s="55">
        <v>9.5625</v>
      </c>
      <c r="T508" s="55">
        <v>6.375</v>
      </c>
      <c r="U508" s="55">
        <v>6.375</v>
      </c>
      <c r="V508" s="55">
        <v>11.475</v>
      </c>
      <c r="W508" s="55">
        <v>11.475</v>
      </c>
      <c r="X508" s="55">
        <v>6.375</v>
      </c>
      <c r="Y508" s="55">
        <v>3.8249999999999997</v>
      </c>
      <c r="Z508" s="55">
        <v>10.200000000000001</v>
      </c>
      <c r="AA508" s="55">
        <v>9.5625</v>
      </c>
      <c r="AB508" s="55">
        <v>10.200000000000001</v>
      </c>
      <c r="AC508" s="55">
        <v>11.475</v>
      </c>
      <c r="AD508" s="55">
        <v>10.200000000000001</v>
      </c>
      <c r="AE508" s="55">
        <v>11.475</v>
      </c>
      <c r="AF508" s="55"/>
      <c r="AG508" s="55">
        <v>5.5781249999999991</v>
      </c>
      <c r="AH508" s="55">
        <v>11.475</v>
      </c>
      <c r="AI508" s="55">
        <v>3.0750000000000002</v>
      </c>
      <c r="AJ508" s="55">
        <v>3.0750000000000002</v>
      </c>
      <c r="AK508" s="55">
        <v>6.375</v>
      </c>
    </row>
    <row r="509" spans="1:37">
      <c r="A509" s="168">
        <v>266</v>
      </c>
      <c r="B509" s="85" t="s">
        <v>402</v>
      </c>
      <c r="C509" s="86">
        <v>88304</v>
      </c>
      <c r="D509" s="86" t="s">
        <v>81</v>
      </c>
      <c r="E509" s="54">
        <v>150.5</v>
      </c>
      <c r="F509" s="55">
        <f t="shared" si="14"/>
        <v>22</v>
      </c>
      <c r="G509" s="55">
        <f t="shared" si="15"/>
        <v>135.45000000000002</v>
      </c>
      <c r="H509" s="55">
        <v>60.2</v>
      </c>
      <c r="I509" s="55"/>
      <c r="J509" s="55">
        <v>65.84375</v>
      </c>
      <c r="K509" s="55">
        <v>120.4</v>
      </c>
      <c r="L509" s="128">
        <v>22</v>
      </c>
      <c r="M509" s="55">
        <v>45.007164729933102</v>
      </c>
      <c r="N509" s="55">
        <v>79.012499999999989</v>
      </c>
      <c r="O509" s="55">
        <v>105.35</v>
      </c>
      <c r="P509" s="55">
        <v>52.674999999999997</v>
      </c>
      <c r="Q509" s="55">
        <v>120.4</v>
      </c>
      <c r="R509" s="128">
        <v>22</v>
      </c>
      <c r="S509" s="55">
        <v>112.875</v>
      </c>
      <c r="T509" s="55">
        <v>75.25</v>
      </c>
      <c r="U509" s="55">
        <v>75.25</v>
      </c>
      <c r="V509" s="55">
        <v>135.45000000000002</v>
      </c>
      <c r="W509" s="55">
        <v>135.45000000000002</v>
      </c>
      <c r="X509" s="55">
        <v>75.25</v>
      </c>
      <c r="Y509" s="55">
        <v>45.15</v>
      </c>
      <c r="Z509" s="55">
        <v>120.4</v>
      </c>
      <c r="AA509" s="55">
        <v>112.875</v>
      </c>
      <c r="AB509" s="55">
        <v>120.4</v>
      </c>
      <c r="AC509" s="55">
        <v>135.45000000000002</v>
      </c>
      <c r="AD509" s="55">
        <v>120.4</v>
      </c>
      <c r="AE509" s="55">
        <v>135.45000000000002</v>
      </c>
      <c r="AF509" s="55">
        <v>49.5</v>
      </c>
      <c r="AG509" s="55">
        <v>65.84375</v>
      </c>
      <c r="AH509" s="55">
        <v>135.45000000000002</v>
      </c>
      <c r="AI509" s="55">
        <v>45.007164729933102</v>
      </c>
      <c r="AJ509" s="55">
        <v>45.007164729933102</v>
      </c>
      <c r="AK509" s="55">
        <v>75.25</v>
      </c>
    </row>
    <row r="510" spans="1:37">
      <c r="A510" s="170"/>
      <c r="B510" s="94" t="s">
        <v>72</v>
      </c>
      <c r="C510" s="95"/>
      <c r="D510" s="100" t="s">
        <v>118</v>
      </c>
      <c r="E510" s="54"/>
      <c r="F510" s="55">
        <f t="shared" si="14"/>
        <v>0</v>
      </c>
      <c r="G510" s="55">
        <f t="shared" si="15"/>
        <v>0</v>
      </c>
      <c r="H510" s="55">
        <v>0</v>
      </c>
      <c r="I510" s="55"/>
      <c r="J510" s="55">
        <v>0</v>
      </c>
      <c r="K510" s="55">
        <v>0</v>
      </c>
      <c r="L510" s="128"/>
      <c r="M510" s="55"/>
      <c r="N510" s="55">
        <v>0</v>
      </c>
      <c r="O510" s="55">
        <v>0</v>
      </c>
      <c r="P510" s="55">
        <v>0</v>
      </c>
      <c r="Q510" s="55">
        <v>0</v>
      </c>
      <c r="R510" s="128"/>
      <c r="S510" s="55">
        <v>0</v>
      </c>
      <c r="T510" s="55">
        <v>0</v>
      </c>
      <c r="U510" s="55">
        <v>0</v>
      </c>
      <c r="V510" s="55">
        <v>0</v>
      </c>
      <c r="W510" s="55">
        <v>0</v>
      </c>
      <c r="X510" s="55">
        <v>0</v>
      </c>
      <c r="Y510" s="55">
        <v>0</v>
      </c>
      <c r="Z510" s="55">
        <v>0</v>
      </c>
      <c r="AA510" s="55">
        <v>0</v>
      </c>
      <c r="AB510" s="55">
        <v>0</v>
      </c>
      <c r="AC510" s="55">
        <v>0</v>
      </c>
      <c r="AD510" s="55">
        <v>0</v>
      </c>
      <c r="AE510" s="55">
        <v>0</v>
      </c>
      <c r="AF510" s="55"/>
      <c r="AG510" s="55">
        <v>0</v>
      </c>
      <c r="AH510" s="55">
        <v>0</v>
      </c>
      <c r="AI510" s="55"/>
      <c r="AJ510" s="55"/>
      <c r="AK510" s="55">
        <v>0</v>
      </c>
    </row>
    <row r="511" spans="1:37">
      <c r="A511" s="119">
        <v>267</v>
      </c>
      <c r="B511" s="88" t="s">
        <v>403</v>
      </c>
      <c r="C511" s="89" t="s">
        <v>404</v>
      </c>
      <c r="D511" s="82" t="s">
        <v>63</v>
      </c>
      <c r="E511" s="54">
        <v>115</v>
      </c>
      <c r="F511" s="55">
        <f t="shared" si="14"/>
        <v>34.5</v>
      </c>
      <c r="G511" s="55">
        <f t="shared" si="15"/>
        <v>250</v>
      </c>
      <c r="H511" s="55">
        <v>46</v>
      </c>
      <c r="I511" s="55"/>
      <c r="J511" s="55">
        <v>50.3125</v>
      </c>
      <c r="K511" s="55">
        <v>92</v>
      </c>
      <c r="L511" s="128"/>
      <c r="M511" s="55">
        <v>250</v>
      </c>
      <c r="N511" s="55">
        <v>60.375</v>
      </c>
      <c r="O511" s="55">
        <v>80.5</v>
      </c>
      <c r="P511" s="55">
        <v>40.25</v>
      </c>
      <c r="Q511" s="55">
        <v>92</v>
      </c>
      <c r="R511" s="128"/>
      <c r="S511" s="55">
        <v>86.25</v>
      </c>
      <c r="T511" s="55">
        <v>57.5</v>
      </c>
      <c r="U511" s="55">
        <v>57.5</v>
      </c>
      <c r="V511" s="55">
        <v>103.5</v>
      </c>
      <c r="W511" s="55">
        <v>103.5</v>
      </c>
      <c r="X511" s="55">
        <v>57.5</v>
      </c>
      <c r="Y511" s="55">
        <v>34.5</v>
      </c>
      <c r="Z511" s="55">
        <v>92</v>
      </c>
      <c r="AA511" s="55">
        <v>86.25</v>
      </c>
      <c r="AB511" s="55">
        <v>92</v>
      </c>
      <c r="AC511" s="55">
        <v>103.5</v>
      </c>
      <c r="AD511" s="55">
        <v>92</v>
      </c>
      <c r="AE511" s="55">
        <v>103.5</v>
      </c>
      <c r="AF511" s="55"/>
      <c r="AG511" s="55">
        <v>50.3125</v>
      </c>
      <c r="AH511" s="55">
        <v>103.5</v>
      </c>
      <c r="AI511" s="55">
        <v>250</v>
      </c>
      <c r="AJ511" s="55">
        <v>250</v>
      </c>
      <c r="AK511" s="55">
        <v>57.5</v>
      </c>
    </row>
    <row r="512" spans="1:37">
      <c r="A512" s="162">
        <v>268</v>
      </c>
      <c r="B512" s="85" t="s">
        <v>405</v>
      </c>
      <c r="C512" s="86">
        <v>82565</v>
      </c>
      <c r="D512" s="164" t="s">
        <v>81</v>
      </c>
      <c r="E512" s="54">
        <v>65.7</v>
      </c>
      <c r="F512" s="55">
        <f t="shared" si="14"/>
        <v>6.2590000000000003</v>
      </c>
      <c r="G512" s="55">
        <f t="shared" si="15"/>
        <v>59.13</v>
      </c>
      <c r="H512" s="55">
        <v>26.28</v>
      </c>
      <c r="I512" s="55"/>
      <c r="J512" s="55">
        <v>28.743750000000002</v>
      </c>
      <c r="K512" s="55">
        <v>52.56</v>
      </c>
      <c r="L512" s="128">
        <v>7.31</v>
      </c>
      <c r="M512" s="55">
        <v>6.2590000000000003</v>
      </c>
      <c r="N512" s="55">
        <v>34.4925</v>
      </c>
      <c r="O512" s="55">
        <v>45.99</v>
      </c>
      <c r="P512" s="55">
        <v>22.995000000000001</v>
      </c>
      <c r="Q512" s="55">
        <v>52.56</v>
      </c>
      <c r="R512" s="128">
        <v>7.31</v>
      </c>
      <c r="S512" s="55">
        <v>49.275000000000006</v>
      </c>
      <c r="T512" s="55">
        <v>32.85</v>
      </c>
      <c r="U512" s="55">
        <v>32.85</v>
      </c>
      <c r="V512" s="55">
        <v>59.13</v>
      </c>
      <c r="W512" s="55">
        <v>59.13</v>
      </c>
      <c r="X512" s="55">
        <v>32.85</v>
      </c>
      <c r="Y512" s="55">
        <v>19.71</v>
      </c>
      <c r="Z512" s="55">
        <v>52.56</v>
      </c>
      <c r="AA512" s="55">
        <v>49.275000000000006</v>
      </c>
      <c r="AB512" s="55">
        <v>52.56</v>
      </c>
      <c r="AC512" s="55">
        <v>59.13</v>
      </c>
      <c r="AD512" s="55">
        <v>52.56</v>
      </c>
      <c r="AE512" s="55">
        <v>59.13</v>
      </c>
      <c r="AF512" s="55">
        <v>16.447499999999998</v>
      </c>
      <c r="AG512" s="55">
        <v>28.743750000000002</v>
      </c>
      <c r="AH512" s="55">
        <v>59.13</v>
      </c>
      <c r="AI512" s="55">
        <v>6.2590000000000003</v>
      </c>
      <c r="AJ512" s="55">
        <v>6.2590000000000003</v>
      </c>
      <c r="AK512" s="55">
        <v>32.85</v>
      </c>
    </row>
    <row r="513" spans="1:37">
      <c r="A513" s="163"/>
      <c r="B513" s="81" t="s">
        <v>83</v>
      </c>
      <c r="C513" s="82">
        <v>36415</v>
      </c>
      <c r="D513" s="165"/>
      <c r="E513" s="54">
        <v>12.75</v>
      </c>
      <c r="F513" s="55">
        <f t="shared" si="14"/>
        <v>3.0750000000000002</v>
      </c>
      <c r="G513" s="55">
        <f t="shared" si="15"/>
        <v>11.475</v>
      </c>
      <c r="H513" s="55">
        <v>5.1000000000000005</v>
      </c>
      <c r="I513" s="55"/>
      <c r="J513" s="55">
        <v>5.5781249999999991</v>
      </c>
      <c r="K513" s="55">
        <v>10.200000000000001</v>
      </c>
      <c r="L513" s="128"/>
      <c r="M513" s="55">
        <v>3.0750000000000002</v>
      </c>
      <c r="N513" s="55">
        <v>6.6937499999999996</v>
      </c>
      <c r="O513" s="55">
        <v>8.9249999999999989</v>
      </c>
      <c r="P513" s="55">
        <v>4.4624999999999995</v>
      </c>
      <c r="Q513" s="55">
        <v>10.200000000000001</v>
      </c>
      <c r="R513" s="128"/>
      <c r="S513" s="55">
        <v>9.5625</v>
      </c>
      <c r="T513" s="55">
        <v>6.375</v>
      </c>
      <c r="U513" s="55">
        <v>6.375</v>
      </c>
      <c r="V513" s="55">
        <v>11.475</v>
      </c>
      <c r="W513" s="55">
        <v>11.475</v>
      </c>
      <c r="X513" s="55">
        <v>6.375</v>
      </c>
      <c r="Y513" s="55">
        <v>3.8249999999999997</v>
      </c>
      <c r="Z513" s="55">
        <v>10.200000000000001</v>
      </c>
      <c r="AA513" s="55">
        <v>9.5625</v>
      </c>
      <c r="AB513" s="55">
        <v>10.200000000000001</v>
      </c>
      <c r="AC513" s="55">
        <v>11.475</v>
      </c>
      <c r="AD513" s="55">
        <v>10.200000000000001</v>
      </c>
      <c r="AE513" s="55">
        <v>11.475</v>
      </c>
      <c r="AF513" s="55"/>
      <c r="AG513" s="55">
        <v>5.5781249999999991</v>
      </c>
      <c r="AH513" s="55">
        <v>11.475</v>
      </c>
      <c r="AI513" s="55">
        <v>3.0750000000000002</v>
      </c>
      <c r="AJ513" s="55">
        <v>3.0750000000000002</v>
      </c>
      <c r="AK513" s="55">
        <v>6.375</v>
      </c>
    </row>
    <row r="514" spans="1:37">
      <c r="A514" s="119">
        <v>269</v>
      </c>
      <c r="B514" s="88" t="s">
        <v>406</v>
      </c>
      <c r="C514" s="89">
        <v>99212</v>
      </c>
      <c r="D514" s="89" t="s">
        <v>123</v>
      </c>
      <c r="E514" s="54">
        <v>314</v>
      </c>
      <c r="F514" s="55">
        <f t="shared" si="14"/>
        <v>42.74203927552</v>
      </c>
      <c r="G514" s="55">
        <f t="shared" si="15"/>
        <v>282.60000000000002</v>
      </c>
      <c r="H514" s="55">
        <v>125.60000000000001</v>
      </c>
      <c r="I514" s="55"/>
      <c r="J514" s="55">
        <v>137.375</v>
      </c>
      <c r="K514" s="55">
        <v>251.20000000000002</v>
      </c>
      <c r="L514" s="128"/>
      <c r="M514" s="55">
        <v>42.74203927552</v>
      </c>
      <c r="N514" s="55">
        <v>164.85</v>
      </c>
      <c r="O514" s="55">
        <v>219.79999999999998</v>
      </c>
      <c r="P514" s="55">
        <v>109.89999999999999</v>
      </c>
      <c r="Q514" s="55">
        <v>251.20000000000002</v>
      </c>
      <c r="R514" s="128"/>
      <c r="S514" s="55">
        <v>235.5</v>
      </c>
      <c r="T514" s="55">
        <v>157</v>
      </c>
      <c r="U514" s="55">
        <v>157</v>
      </c>
      <c r="V514" s="55">
        <v>282.60000000000002</v>
      </c>
      <c r="W514" s="55">
        <v>282.60000000000002</v>
      </c>
      <c r="X514" s="55">
        <v>157</v>
      </c>
      <c r="Y514" s="55">
        <v>94.2</v>
      </c>
      <c r="Z514" s="55">
        <v>251.20000000000002</v>
      </c>
      <c r="AA514" s="55">
        <v>235.5</v>
      </c>
      <c r="AB514" s="55">
        <v>251.20000000000002</v>
      </c>
      <c r="AC514" s="55">
        <v>282.60000000000002</v>
      </c>
      <c r="AD514" s="55">
        <v>251.20000000000002</v>
      </c>
      <c r="AE514" s="55">
        <v>282.60000000000002</v>
      </c>
      <c r="AF514" s="55"/>
      <c r="AG514" s="55">
        <v>137.375</v>
      </c>
      <c r="AH514" s="55">
        <v>282.60000000000002</v>
      </c>
      <c r="AI514" s="55">
        <v>42.74203927552</v>
      </c>
      <c r="AJ514" s="55">
        <v>42.74203927552</v>
      </c>
      <c r="AK514" s="55">
        <v>157</v>
      </c>
    </row>
    <row r="515" spans="1:37">
      <c r="A515" s="118">
        <v>270</v>
      </c>
      <c r="B515" s="83" t="s">
        <v>407</v>
      </c>
      <c r="C515" s="84">
        <v>95819</v>
      </c>
      <c r="D515" s="84" t="s">
        <v>98</v>
      </c>
      <c r="E515" s="54">
        <v>841</v>
      </c>
      <c r="F515" s="55">
        <f t="shared" si="14"/>
        <v>64</v>
      </c>
      <c r="G515" s="55">
        <f t="shared" si="15"/>
        <v>756.9</v>
      </c>
      <c r="H515" s="55">
        <v>336.40000000000003</v>
      </c>
      <c r="I515" s="55"/>
      <c r="J515" s="55">
        <v>367.93749999999994</v>
      </c>
      <c r="K515" s="55">
        <v>672.80000000000007</v>
      </c>
      <c r="L515" s="128">
        <v>64</v>
      </c>
      <c r="M515" s="55">
        <v>233.639181729727</v>
      </c>
      <c r="N515" s="55">
        <v>441.52499999999998</v>
      </c>
      <c r="O515" s="55">
        <v>588.69999999999993</v>
      </c>
      <c r="P515" s="55">
        <v>294.34999999999997</v>
      </c>
      <c r="Q515" s="55">
        <v>672.80000000000007</v>
      </c>
      <c r="R515" s="128">
        <v>64</v>
      </c>
      <c r="S515" s="55">
        <v>630.75</v>
      </c>
      <c r="T515" s="55">
        <v>420.5</v>
      </c>
      <c r="U515" s="55">
        <v>420.5</v>
      </c>
      <c r="V515" s="55">
        <v>756.9</v>
      </c>
      <c r="W515" s="55">
        <v>756.9</v>
      </c>
      <c r="X515" s="55">
        <v>420.5</v>
      </c>
      <c r="Y515" s="55">
        <v>252.29999999999998</v>
      </c>
      <c r="Z515" s="55">
        <v>672.80000000000007</v>
      </c>
      <c r="AA515" s="55">
        <v>630.75</v>
      </c>
      <c r="AB515" s="55">
        <v>672.80000000000007</v>
      </c>
      <c r="AC515" s="55">
        <v>756.9</v>
      </c>
      <c r="AD515" s="55">
        <v>672.80000000000007</v>
      </c>
      <c r="AE515" s="55">
        <v>756.9</v>
      </c>
      <c r="AF515" s="55">
        <v>144</v>
      </c>
      <c r="AG515" s="55">
        <v>367.93749999999994</v>
      </c>
      <c r="AH515" s="55">
        <v>756.9</v>
      </c>
      <c r="AI515" s="55">
        <v>233.639181729727</v>
      </c>
      <c r="AJ515" s="55">
        <v>233.639181729727</v>
      </c>
      <c r="AK515" s="55">
        <v>420.5</v>
      </c>
    </row>
    <row r="516" spans="1:37">
      <c r="A516" s="162">
        <v>271</v>
      </c>
      <c r="B516" s="85" t="s">
        <v>408</v>
      </c>
      <c r="C516" s="86">
        <v>80323</v>
      </c>
      <c r="D516" s="164" t="s">
        <v>81</v>
      </c>
      <c r="E516" s="54">
        <v>438</v>
      </c>
      <c r="F516" s="55">
        <f t="shared" si="14"/>
        <v>45.59</v>
      </c>
      <c r="G516" s="55">
        <f t="shared" si="15"/>
        <v>394.2</v>
      </c>
      <c r="H516" s="55">
        <v>175.20000000000002</v>
      </c>
      <c r="I516" s="55"/>
      <c r="J516" s="55">
        <v>191.62499999999997</v>
      </c>
      <c r="K516" s="55">
        <v>350.40000000000003</v>
      </c>
      <c r="L516" s="128">
        <v>45.59</v>
      </c>
      <c r="M516" s="55">
        <v>64.247</v>
      </c>
      <c r="N516" s="55">
        <v>229.95</v>
      </c>
      <c r="O516" s="55">
        <v>306.59999999999997</v>
      </c>
      <c r="P516" s="55">
        <v>153.29999999999998</v>
      </c>
      <c r="Q516" s="55">
        <v>350.40000000000003</v>
      </c>
      <c r="R516" s="128">
        <v>45.59</v>
      </c>
      <c r="S516" s="55">
        <v>328.5</v>
      </c>
      <c r="T516" s="55">
        <v>219</v>
      </c>
      <c r="U516" s="55">
        <v>219</v>
      </c>
      <c r="V516" s="55">
        <v>394.2</v>
      </c>
      <c r="W516" s="55">
        <v>394.2</v>
      </c>
      <c r="X516" s="55">
        <v>219</v>
      </c>
      <c r="Y516" s="55">
        <v>131.4</v>
      </c>
      <c r="Z516" s="55">
        <v>350.40000000000003</v>
      </c>
      <c r="AA516" s="55">
        <v>328.5</v>
      </c>
      <c r="AB516" s="55">
        <v>350.40000000000003</v>
      </c>
      <c r="AC516" s="55">
        <v>394.2</v>
      </c>
      <c r="AD516" s="55">
        <v>350.40000000000003</v>
      </c>
      <c r="AE516" s="55">
        <v>394.2</v>
      </c>
      <c r="AF516" s="55">
        <v>102.57750000000001</v>
      </c>
      <c r="AG516" s="55">
        <v>191.62499999999997</v>
      </c>
      <c r="AH516" s="55">
        <v>394.2</v>
      </c>
      <c r="AI516" s="55">
        <v>64.247</v>
      </c>
      <c r="AJ516" s="55">
        <v>64.247</v>
      </c>
      <c r="AK516" s="55">
        <v>219</v>
      </c>
    </row>
    <row r="517" spans="1:37">
      <c r="A517" s="163"/>
      <c r="B517" s="81" t="s">
        <v>83</v>
      </c>
      <c r="C517" s="82">
        <v>36415</v>
      </c>
      <c r="D517" s="165"/>
      <c r="E517" s="54">
        <v>12.75</v>
      </c>
      <c r="F517" s="55">
        <f t="shared" si="14"/>
        <v>3.0750000000000002</v>
      </c>
      <c r="G517" s="55">
        <f t="shared" si="15"/>
        <v>11.475</v>
      </c>
      <c r="H517" s="55">
        <v>5.1000000000000005</v>
      </c>
      <c r="I517" s="55"/>
      <c r="J517" s="55">
        <v>5.5781249999999991</v>
      </c>
      <c r="K517" s="55">
        <v>10.200000000000001</v>
      </c>
      <c r="L517" s="128"/>
      <c r="M517" s="55">
        <v>3.0750000000000002</v>
      </c>
      <c r="N517" s="55">
        <v>6.6937499999999996</v>
      </c>
      <c r="O517" s="55">
        <v>8.9249999999999989</v>
      </c>
      <c r="P517" s="55">
        <v>4.4624999999999995</v>
      </c>
      <c r="Q517" s="55">
        <v>10.200000000000001</v>
      </c>
      <c r="R517" s="128"/>
      <c r="S517" s="55">
        <v>9.5625</v>
      </c>
      <c r="T517" s="55">
        <v>6.375</v>
      </c>
      <c r="U517" s="55">
        <v>6.375</v>
      </c>
      <c r="V517" s="55">
        <v>11.475</v>
      </c>
      <c r="W517" s="55">
        <v>11.475</v>
      </c>
      <c r="X517" s="55">
        <v>6.375</v>
      </c>
      <c r="Y517" s="55">
        <v>3.8249999999999997</v>
      </c>
      <c r="Z517" s="55">
        <v>10.200000000000001</v>
      </c>
      <c r="AA517" s="55">
        <v>9.5625</v>
      </c>
      <c r="AB517" s="55">
        <v>10.200000000000001</v>
      </c>
      <c r="AC517" s="55">
        <v>11.475</v>
      </c>
      <c r="AD517" s="55">
        <v>10.200000000000001</v>
      </c>
      <c r="AE517" s="55">
        <v>11.475</v>
      </c>
      <c r="AF517" s="55"/>
      <c r="AG517" s="55">
        <v>5.5781249999999991</v>
      </c>
      <c r="AH517" s="55">
        <v>11.475</v>
      </c>
      <c r="AI517" s="55">
        <v>3.0750000000000002</v>
      </c>
      <c r="AJ517" s="55">
        <v>3.0750000000000002</v>
      </c>
      <c r="AK517" s="55">
        <v>6.375</v>
      </c>
    </row>
    <row r="518" spans="1:37">
      <c r="A518" s="162">
        <v>272</v>
      </c>
      <c r="B518" s="85" t="s">
        <v>409</v>
      </c>
      <c r="C518" s="86">
        <v>84132</v>
      </c>
      <c r="D518" s="164" t="s">
        <v>81</v>
      </c>
      <c r="E518" s="54">
        <v>59.6</v>
      </c>
      <c r="F518" s="55">
        <f t="shared" si="14"/>
        <v>5.6210000000000004</v>
      </c>
      <c r="G518" s="55">
        <f t="shared" si="15"/>
        <v>53.64</v>
      </c>
      <c r="H518" s="55">
        <v>23.840000000000003</v>
      </c>
      <c r="I518" s="55"/>
      <c r="J518" s="55">
        <v>26.074999999999999</v>
      </c>
      <c r="K518" s="55">
        <v>47.680000000000007</v>
      </c>
      <c r="L518" s="128">
        <v>6.56</v>
      </c>
      <c r="M518" s="55">
        <v>5.6210000000000004</v>
      </c>
      <c r="N518" s="55">
        <v>31.29</v>
      </c>
      <c r="O518" s="55">
        <v>41.72</v>
      </c>
      <c r="P518" s="55">
        <v>20.86</v>
      </c>
      <c r="Q518" s="55">
        <v>47.680000000000007</v>
      </c>
      <c r="R518" s="128">
        <v>6.56</v>
      </c>
      <c r="S518" s="55">
        <v>44.7</v>
      </c>
      <c r="T518" s="55">
        <v>29.8</v>
      </c>
      <c r="U518" s="55">
        <v>29.8</v>
      </c>
      <c r="V518" s="55">
        <v>53.64</v>
      </c>
      <c r="W518" s="55">
        <v>53.64</v>
      </c>
      <c r="X518" s="55">
        <v>29.8</v>
      </c>
      <c r="Y518" s="55">
        <v>17.88</v>
      </c>
      <c r="Z518" s="55">
        <v>47.680000000000007</v>
      </c>
      <c r="AA518" s="55">
        <v>44.7</v>
      </c>
      <c r="AB518" s="55">
        <v>47.680000000000007</v>
      </c>
      <c r="AC518" s="55">
        <v>53.64</v>
      </c>
      <c r="AD518" s="55">
        <v>47.680000000000007</v>
      </c>
      <c r="AE518" s="55">
        <v>53.64</v>
      </c>
      <c r="AF518" s="55">
        <v>14.76</v>
      </c>
      <c r="AG518" s="55">
        <v>26.074999999999999</v>
      </c>
      <c r="AH518" s="55">
        <v>53.64</v>
      </c>
      <c r="AI518" s="55">
        <v>5.6210000000000004</v>
      </c>
      <c r="AJ518" s="55">
        <v>5.6210000000000004</v>
      </c>
      <c r="AK518" s="55">
        <v>29.8</v>
      </c>
    </row>
    <row r="519" spans="1:37">
      <c r="A519" s="163"/>
      <c r="B519" s="81" t="s">
        <v>83</v>
      </c>
      <c r="C519" s="82">
        <v>36415</v>
      </c>
      <c r="D519" s="165"/>
      <c r="E519" s="54">
        <v>12.75</v>
      </c>
      <c r="F519" s="55">
        <f t="shared" si="14"/>
        <v>3.0750000000000002</v>
      </c>
      <c r="G519" s="55">
        <f t="shared" si="15"/>
        <v>11.475</v>
      </c>
      <c r="H519" s="55">
        <v>5.1000000000000005</v>
      </c>
      <c r="I519" s="55"/>
      <c r="J519" s="55">
        <v>5.5781249999999991</v>
      </c>
      <c r="K519" s="55">
        <v>10.200000000000001</v>
      </c>
      <c r="L519" s="128"/>
      <c r="M519" s="55">
        <v>3.0750000000000002</v>
      </c>
      <c r="N519" s="55">
        <v>6.6937499999999996</v>
      </c>
      <c r="O519" s="55">
        <v>8.9249999999999989</v>
      </c>
      <c r="P519" s="55">
        <v>4.4624999999999995</v>
      </c>
      <c r="Q519" s="55">
        <v>10.200000000000001</v>
      </c>
      <c r="R519" s="128"/>
      <c r="S519" s="55">
        <v>9.5625</v>
      </c>
      <c r="T519" s="55">
        <v>6.375</v>
      </c>
      <c r="U519" s="55">
        <v>6.375</v>
      </c>
      <c r="V519" s="55">
        <v>11.475</v>
      </c>
      <c r="W519" s="55">
        <v>11.475</v>
      </c>
      <c r="X519" s="55">
        <v>6.375</v>
      </c>
      <c r="Y519" s="55">
        <v>3.8249999999999997</v>
      </c>
      <c r="Z519" s="55">
        <v>10.200000000000001</v>
      </c>
      <c r="AA519" s="55">
        <v>9.5625</v>
      </c>
      <c r="AB519" s="55">
        <v>10.200000000000001</v>
      </c>
      <c r="AC519" s="55">
        <v>11.475</v>
      </c>
      <c r="AD519" s="55">
        <v>10.200000000000001</v>
      </c>
      <c r="AE519" s="55">
        <v>11.475</v>
      </c>
      <c r="AF519" s="55"/>
      <c r="AG519" s="55">
        <v>5.5781249999999991</v>
      </c>
      <c r="AH519" s="55">
        <v>11.475</v>
      </c>
      <c r="AI519" s="55">
        <v>3.0750000000000002</v>
      </c>
      <c r="AJ519" s="55">
        <v>3.0750000000000002</v>
      </c>
      <c r="AK519" s="55">
        <v>6.375</v>
      </c>
    </row>
    <row r="520" spans="1:37">
      <c r="A520" s="162">
        <v>273</v>
      </c>
      <c r="B520" s="85" t="s">
        <v>410</v>
      </c>
      <c r="C520" s="86">
        <v>80156</v>
      </c>
      <c r="D520" s="164" t="s">
        <v>81</v>
      </c>
      <c r="E520" s="54">
        <v>181.85</v>
      </c>
      <c r="F520" s="55">
        <f t="shared" si="14"/>
        <v>17.797999999999998</v>
      </c>
      <c r="G520" s="55">
        <f t="shared" si="15"/>
        <v>163.66499999999999</v>
      </c>
      <c r="H520" s="55">
        <v>72.739999999999995</v>
      </c>
      <c r="I520" s="55"/>
      <c r="J520" s="55">
        <v>79.559374999999989</v>
      </c>
      <c r="K520" s="55">
        <v>145.47999999999999</v>
      </c>
      <c r="L520" s="128">
        <v>20.79</v>
      </c>
      <c r="M520" s="55">
        <v>17.797999999999998</v>
      </c>
      <c r="N520" s="55">
        <v>95.471249999999998</v>
      </c>
      <c r="O520" s="55">
        <v>127.29499999999999</v>
      </c>
      <c r="P520" s="55">
        <v>63.647499999999994</v>
      </c>
      <c r="Q520" s="55">
        <v>145.47999999999999</v>
      </c>
      <c r="R520" s="128">
        <v>20.79</v>
      </c>
      <c r="S520" s="55">
        <v>136.38749999999999</v>
      </c>
      <c r="T520" s="55">
        <v>90.924999999999997</v>
      </c>
      <c r="U520" s="55">
        <v>90.924999999999997</v>
      </c>
      <c r="V520" s="55">
        <v>163.66499999999999</v>
      </c>
      <c r="W520" s="55">
        <v>163.66499999999999</v>
      </c>
      <c r="X520" s="55">
        <v>90.924999999999997</v>
      </c>
      <c r="Y520" s="55">
        <v>54.555</v>
      </c>
      <c r="Z520" s="55">
        <v>145.47999999999999</v>
      </c>
      <c r="AA520" s="55">
        <v>136.38749999999999</v>
      </c>
      <c r="AB520" s="55">
        <v>145.47999999999999</v>
      </c>
      <c r="AC520" s="55">
        <v>163.66499999999999</v>
      </c>
      <c r="AD520" s="55">
        <v>145.47999999999999</v>
      </c>
      <c r="AE520" s="55">
        <v>163.66499999999999</v>
      </c>
      <c r="AF520" s="55">
        <v>46.777499999999996</v>
      </c>
      <c r="AG520" s="55">
        <v>79.559374999999989</v>
      </c>
      <c r="AH520" s="55">
        <v>163.66499999999999</v>
      </c>
      <c r="AI520" s="55">
        <v>17.797999999999998</v>
      </c>
      <c r="AJ520" s="55">
        <v>17.797999999999998</v>
      </c>
      <c r="AK520" s="55">
        <v>90.924999999999997</v>
      </c>
    </row>
    <row r="521" spans="1:37">
      <c r="A521" s="163"/>
      <c r="B521" s="81" t="s">
        <v>83</v>
      </c>
      <c r="C521" s="82">
        <v>36415</v>
      </c>
      <c r="D521" s="165"/>
      <c r="E521" s="54">
        <v>12.75</v>
      </c>
      <c r="F521" s="55">
        <f t="shared" si="14"/>
        <v>3.0750000000000002</v>
      </c>
      <c r="G521" s="55">
        <f t="shared" si="15"/>
        <v>11.475</v>
      </c>
      <c r="H521" s="55">
        <v>5.1000000000000005</v>
      </c>
      <c r="I521" s="55"/>
      <c r="J521" s="55">
        <v>5.5781249999999991</v>
      </c>
      <c r="K521" s="55">
        <v>10.200000000000001</v>
      </c>
      <c r="L521" s="128"/>
      <c r="M521" s="55">
        <v>3.0750000000000002</v>
      </c>
      <c r="N521" s="55">
        <v>6.6937499999999996</v>
      </c>
      <c r="O521" s="55">
        <v>8.9249999999999989</v>
      </c>
      <c r="P521" s="55">
        <v>4.4624999999999995</v>
      </c>
      <c r="Q521" s="55">
        <v>10.200000000000001</v>
      </c>
      <c r="R521" s="128"/>
      <c r="S521" s="55">
        <v>9.5625</v>
      </c>
      <c r="T521" s="55">
        <v>6.375</v>
      </c>
      <c r="U521" s="55">
        <v>6.375</v>
      </c>
      <c r="V521" s="55">
        <v>11.475</v>
      </c>
      <c r="W521" s="55">
        <v>11.475</v>
      </c>
      <c r="X521" s="55">
        <v>6.375</v>
      </c>
      <c r="Y521" s="55">
        <v>3.8249999999999997</v>
      </c>
      <c r="Z521" s="55">
        <v>10.200000000000001</v>
      </c>
      <c r="AA521" s="55">
        <v>9.5625</v>
      </c>
      <c r="AB521" s="55">
        <v>10.200000000000001</v>
      </c>
      <c r="AC521" s="55">
        <v>11.475</v>
      </c>
      <c r="AD521" s="55">
        <v>10.200000000000001</v>
      </c>
      <c r="AE521" s="55">
        <v>11.475</v>
      </c>
      <c r="AF521" s="55"/>
      <c r="AG521" s="55">
        <v>5.5781249999999991</v>
      </c>
      <c r="AH521" s="55">
        <v>11.475</v>
      </c>
      <c r="AI521" s="55">
        <v>3.0750000000000002</v>
      </c>
      <c r="AJ521" s="55">
        <v>3.0750000000000002</v>
      </c>
      <c r="AK521" s="55">
        <v>6.375</v>
      </c>
    </row>
    <row r="522" spans="1:37">
      <c r="A522" s="162">
        <v>274</v>
      </c>
      <c r="B522" s="90" t="s">
        <v>411</v>
      </c>
      <c r="C522" s="91">
        <v>88307</v>
      </c>
      <c r="D522" s="86" t="s">
        <v>81</v>
      </c>
      <c r="E522" s="54">
        <v>973</v>
      </c>
      <c r="F522" s="55">
        <f t="shared" ref="F522:F585" si="16">MIN(H522:AK522)</f>
        <v>53</v>
      </c>
      <c r="G522" s="55">
        <f t="shared" ref="G522:G585" si="17">MAX(H522:AK522)</f>
        <v>875.7</v>
      </c>
      <c r="H522" s="55">
        <v>389.20000000000005</v>
      </c>
      <c r="I522" s="55"/>
      <c r="J522" s="55">
        <v>425.68749999999994</v>
      </c>
      <c r="K522" s="55">
        <v>778.40000000000009</v>
      </c>
      <c r="L522" s="128">
        <v>53</v>
      </c>
      <c r="M522" s="55">
        <v>257.84114394848802</v>
      </c>
      <c r="N522" s="55">
        <v>510.82499999999993</v>
      </c>
      <c r="O522" s="55">
        <v>681.09999999999991</v>
      </c>
      <c r="P522" s="55">
        <v>340.54999999999995</v>
      </c>
      <c r="Q522" s="55">
        <v>778.40000000000009</v>
      </c>
      <c r="R522" s="128">
        <v>53</v>
      </c>
      <c r="S522" s="55">
        <v>729.75</v>
      </c>
      <c r="T522" s="55">
        <v>486.5</v>
      </c>
      <c r="U522" s="55">
        <v>486.5</v>
      </c>
      <c r="V522" s="55">
        <v>875.7</v>
      </c>
      <c r="W522" s="55">
        <v>875.7</v>
      </c>
      <c r="X522" s="55">
        <v>486.5</v>
      </c>
      <c r="Y522" s="55">
        <v>291.89999999999998</v>
      </c>
      <c r="Z522" s="55">
        <v>778.40000000000009</v>
      </c>
      <c r="AA522" s="55">
        <v>729.75</v>
      </c>
      <c r="AB522" s="55">
        <v>778.40000000000009</v>
      </c>
      <c r="AC522" s="55">
        <v>875.7</v>
      </c>
      <c r="AD522" s="55">
        <v>778.40000000000009</v>
      </c>
      <c r="AE522" s="55">
        <v>875.7</v>
      </c>
      <c r="AF522" s="55">
        <v>119.25</v>
      </c>
      <c r="AG522" s="55">
        <v>425.68749999999994</v>
      </c>
      <c r="AH522" s="55">
        <v>875.7</v>
      </c>
      <c r="AI522" s="55">
        <v>257.84114394848802</v>
      </c>
      <c r="AJ522" s="55">
        <v>257.84114394848802</v>
      </c>
      <c r="AK522" s="55">
        <v>486.5</v>
      </c>
    </row>
    <row r="523" spans="1:37">
      <c r="A523" s="163"/>
      <c r="B523" s="94" t="s">
        <v>72</v>
      </c>
      <c r="C523" s="95"/>
      <c r="D523" s="100" t="s">
        <v>118</v>
      </c>
      <c r="E523" s="54"/>
      <c r="F523" s="55">
        <f t="shared" si="16"/>
        <v>0</v>
      </c>
      <c r="G523" s="55">
        <f t="shared" si="17"/>
        <v>0</v>
      </c>
      <c r="H523" s="55">
        <v>0</v>
      </c>
      <c r="I523" s="55"/>
      <c r="J523" s="55">
        <v>0</v>
      </c>
      <c r="K523" s="55">
        <v>0</v>
      </c>
      <c r="L523" s="128"/>
      <c r="M523" s="55"/>
      <c r="N523" s="55">
        <v>0</v>
      </c>
      <c r="O523" s="55">
        <v>0</v>
      </c>
      <c r="P523" s="55">
        <v>0</v>
      </c>
      <c r="Q523" s="55">
        <v>0</v>
      </c>
      <c r="R523" s="128"/>
      <c r="S523" s="55">
        <v>0</v>
      </c>
      <c r="T523" s="55">
        <v>0</v>
      </c>
      <c r="U523" s="55">
        <v>0</v>
      </c>
      <c r="V523" s="55">
        <v>0</v>
      </c>
      <c r="W523" s="55">
        <v>0</v>
      </c>
      <c r="X523" s="55">
        <v>0</v>
      </c>
      <c r="Y523" s="55">
        <v>0</v>
      </c>
      <c r="Z523" s="55">
        <v>0</v>
      </c>
      <c r="AA523" s="55">
        <v>0</v>
      </c>
      <c r="AB523" s="55">
        <v>0</v>
      </c>
      <c r="AC523" s="55">
        <v>0</v>
      </c>
      <c r="AD523" s="55">
        <v>0</v>
      </c>
      <c r="AE523" s="55">
        <v>0</v>
      </c>
      <c r="AF523" s="55"/>
      <c r="AG523" s="55">
        <v>0</v>
      </c>
      <c r="AH523" s="55">
        <v>0</v>
      </c>
      <c r="AI523" s="55"/>
      <c r="AJ523" s="55"/>
      <c r="AK523" s="55">
        <v>0</v>
      </c>
    </row>
    <row r="524" spans="1:37">
      <c r="A524" s="119">
        <v>275</v>
      </c>
      <c r="B524" s="88" t="s">
        <v>412</v>
      </c>
      <c r="C524" s="89">
        <v>36569</v>
      </c>
      <c r="D524" s="89" t="s">
        <v>123</v>
      </c>
      <c r="E524" s="54">
        <v>3132</v>
      </c>
      <c r="F524" s="55">
        <f t="shared" si="16"/>
        <v>297</v>
      </c>
      <c r="G524" s="55">
        <f t="shared" si="17"/>
        <v>2818.8</v>
      </c>
      <c r="H524" s="55">
        <v>1252.8000000000002</v>
      </c>
      <c r="I524" s="55"/>
      <c r="J524" s="55">
        <v>1370.2499999999998</v>
      </c>
      <c r="K524" s="55">
        <v>2505.6000000000004</v>
      </c>
      <c r="L524" s="128">
        <v>297</v>
      </c>
      <c r="M524" s="55">
        <v>1592</v>
      </c>
      <c r="N524" s="55">
        <v>1644.2999999999997</v>
      </c>
      <c r="O524" s="55">
        <v>2192.3999999999996</v>
      </c>
      <c r="P524" s="55">
        <v>1096.1999999999998</v>
      </c>
      <c r="Q524" s="55">
        <v>2505.6000000000004</v>
      </c>
      <c r="R524" s="128">
        <v>297</v>
      </c>
      <c r="S524" s="55">
        <v>2349</v>
      </c>
      <c r="T524" s="55">
        <v>1566</v>
      </c>
      <c r="U524" s="55">
        <v>1566</v>
      </c>
      <c r="V524" s="55">
        <v>2818.8</v>
      </c>
      <c r="W524" s="55">
        <v>2818.8</v>
      </c>
      <c r="X524" s="55">
        <v>1566</v>
      </c>
      <c r="Y524" s="55">
        <v>939.59999999999991</v>
      </c>
      <c r="Z524" s="55">
        <v>2505.6000000000004</v>
      </c>
      <c r="AA524" s="55">
        <v>2349</v>
      </c>
      <c r="AB524" s="55">
        <v>2505.6000000000004</v>
      </c>
      <c r="AC524" s="55">
        <v>2818.8</v>
      </c>
      <c r="AD524" s="55">
        <v>2505.6000000000004</v>
      </c>
      <c r="AE524" s="55">
        <v>2818.8</v>
      </c>
      <c r="AF524" s="55">
        <v>668.25</v>
      </c>
      <c r="AG524" s="55">
        <v>1370.2499999999998</v>
      </c>
      <c r="AH524" s="55">
        <v>2818.8</v>
      </c>
      <c r="AI524" s="55">
        <v>1592</v>
      </c>
      <c r="AJ524" s="55">
        <v>1592</v>
      </c>
      <c r="AK524" s="55">
        <v>1566</v>
      </c>
    </row>
    <row r="525" spans="1:37">
      <c r="A525" s="118">
        <v>276</v>
      </c>
      <c r="B525" s="83" t="s">
        <v>413</v>
      </c>
      <c r="C525" s="84">
        <v>36569</v>
      </c>
      <c r="D525" s="84" t="s">
        <v>123</v>
      </c>
      <c r="E525" s="54">
        <v>4464</v>
      </c>
      <c r="F525" s="55">
        <f t="shared" si="16"/>
        <v>297</v>
      </c>
      <c r="G525" s="55">
        <f t="shared" si="17"/>
        <v>4017.6</v>
      </c>
      <c r="H525" s="55">
        <v>1785.6000000000001</v>
      </c>
      <c r="I525" s="55"/>
      <c r="J525" s="55">
        <v>1952.9999999999998</v>
      </c>
      <c r="K525" s="55">
        <v>3571.2000000000003</v>
      </c>
      <c r="L525" s="128">
        <v>297</v>
      </c>
      <c r="M525" s="55">
        <v>1592</v>
      </c>
      <c r="N525" s="55">
        <v>2343.6</v>
      </c>
      <c r="O525" s="55">
        <v>3124.7999999999997</v>
      </c>
      <c r="P525" s="55">
        <v>1562.3999999999999</v>
      </c>
      <c r="Q525" s="55">
        <v>3571.2000000000003</v>
      </c>
      <c r="R525" s="128">
        <v>297</v>
      </c>
      <c r="S525" s="55">
        <v>3348</v>
      </c>
      <c r="T525" s="55">
        <v>2232</v>
      </c>
      <c r="U525" s="55">
        <v>2232</v>
      </c>
      <c r="V525" s="55">
        <v>4017.6</v>
      </c>
      <c r="W525" s="55">
        <v>4017.6</v>
      </c>
      <c r="X525" s="55">
        <v>2232</v>
      </c>
      <c r="Y525" s="55">
        <v>1339.2</v>
      </c>
      <c r="Z525" s="55">
        <v>3571.2000000000003</v>
      </c>
      <c r="AA525" s="55">
        <v>3348</v>
      </c>
      <c r="AB525" s="55">
        <v>3571.2000000000003</v>
      </c>
      <c r="AC525" s="55">
        <v>4017.6</v>
      </c>
      <c r="AD525" s="55">
        <v>3571.2000000000003</v>
      </c>
      <c r="AE525" s="55">
        <v>4017.6</v>
      </c>
      <c r="AF525" s="55">
        <v>668.25</v>
      </c>
      <c r="AG525" s="55">
        <v>1952.9999999999998</v>
      </c>
      <c r="AH525" s="55">
        <v>4017.6</v>
      </c>
      <c r="AI525" s="55">
        <v>1592</v>
      </c>
      <c r="AJ525" s="55">
        <v>1592</v>
      </c>
      <c r="AK525" s="55">
        <v>2232</v>
      </c>
    </row>
    <row r="526" spans="1:37">
      <c r="A526" s="119">
        <v>277</v>
      </c>
      <c r="B526" s="88" t="s">
        <v>414</v>
      </c>
      <c r="C526" s="89">
        <v>99213</v>
      </c>
      <c r="D526" s="89" t="s">
        <v>123</v>
      </c>
      <c r="E526" s="54">
        <v>361</v>
      </c>
      <c r="F526" s="55">
        <f t="shared" si="16"/>
        <v>71.273264424960004</v>
      </c>
      <c r="G526" s="55">
        <f t="shared" si="17"/>
        <v>324.90000000000003</v>
      </c>
      <c r="H526" s="55">
        <v>144.4</v>
      </c>
      <c r="I526" s="55"/>
      <c r="J526" s="55">
        <v>157.9375</v>
      </c>
      <c r="K526" s="55">
        <v>288.8</v>
      </c>
      <c r="L526" s="128"/>
      <c r="M526" s="55">
        <v>71.273264424960004</v>
      </c>
      <c r="N526" s="55">
        <v>189.52499999999998</v>
      </c>
      <c r="O526" s="55">
        <v>252.7</v>
      </c>
      <c r="P526" s="55">
        <v>126.35</v>
      </c>
      <c r="Q526" s="55">
        <v>288.8</v>
      </c>
      <c r="R526" s="128"/>
      <c r="S526" s="55">
        <v>270.75</v>
      </c>
      <c r="T526" s="55">
        <v>180.5</v>
      </c>
      <c r="U526" s="55">
        <v>180.5</v>
      </c>
      <c r="V526" s="55">
        <v>324.90000000000003</v>
      </c>
      <c r="W526" s="55">
        <v>324.90000000000003</v>
      </c>
      <c r="X526" s="55">
        <v>180.5</v>
      </c>
      <c r="Y526" s="55">
        <v>108.3</v>
      </c>
      <c r="Z526" s="55">
        <v>288.8</v>
      </c>
      <c r="AA526" s="55">
        <v>270.75</v>
      </c>
      <c r="AB526" s="55">
        <v>288.8</v>
      </c>
      <c r="AC526" s="55">
        <v>324.90000000000003</v>
      </c>
      <c r="AD526" s="55">
        <v>288.8</v>
      </c>
      <c r="AE526" s="55">
        <v>324.90000000000003</v>
      </c>
      <c r="AF526" s="55"/>
      <c r="AG526" s="55">
        <v>157.9375</v>
      </c>
      <c r="AH526" s="55">
        <v>324.90000000000003</v>
      </c>
      <c r="AI526" s="55">
        <v>71.273264424960004</v>
      </c>
      <c r="AJ526" s="55">
        <v>71.273264424960004</v>
      </c>
      <c r="AK526" s="55">
        <v>180.5</v>
      </c>
    </row>
    <row r="527" spans="1:37">
      <c r="A527" s="118">
        <v>278</v>
      </c>
      <c r="B527" s="83" t="s">
        <v>415</v>
      </c>
      <c r="C527" s="84">
        <v>97803</v>
      </c>
      <c r="D527" s="84" t="s">
        <v>63</v>
      </c>
      <c r="E527" s="54">
        <v>61</v>
      </c>
      <c r="F527" s="55">
        <f t="shared" si="16"/>
        <v>18.3</v>
      </c>
      <c r="G527" s="55">
        <f t="shared" si="17"/>
        <v>54.9</v>
      </c>
      <c r="H527" s="55">
        <v>24.400000000000002</v>
      </c>
      <c r="I527" s="55"/>
      <c r="J527" s="55">
        <v>26.687499999999996</v>
      </c>
      <c r="K527" s="55">
        <v>48.800000000000004</v>
      </c>
      <c r="L527" s="128"/>
      <c r="M527" s="55">
        <v>26.766934528</v>
      </c>
      <c r="N527" s="55">
        <v>32.024999999999999</v>
      </c>
      <c r="O527" s="55">
        <v>42.699999999999996</v>
      </c>
      <c r="P527" s="55">
        <v>21.349999999999998</v>
      </c>
      <c r="Q527" s="55">
        <v>48.800000000000004</v>
      </c>
      <c r="R527" s="128"/>
      <c r="S527" s="55">
        <v>45.75</v>
      </c>
      <c r="T527" s="55">
        <v>30.5</v>
      </c>
      <c r="U527" s="55">
        <v>30.5</v>
      </c>
      <c r="V527" s="55">
        <v>54.9</v>
      </c>
      <c r="W527" s="55">
        <v>54.9</v>
      </c>
      <c r="X527" s="55">
        <v>30.5</v>
      </c>
      <c r="Y527" s="55">
        <v>18.3</v>
      </c>
      <c r="Z527" s="55">
        <v>48.800000000000004</v>
      </c>
      <c r="AA527" s="55">
        <v>45.75</v>
      </c>
      <c r="AB527" s="55">
        <v>48.800000000000004</v>
      </c>
      <c r="AC527" s="55">
        <v>54.9</v>
      </c>
      <c r="AD527" s="55">
        <v>48.800000000000004</v>
      </c>
      <c r="AE527" s="55">
        <v>54.9</v>
      </c>
      <c r="AF527" s="55"/>
      <c r="AG527" s="55">
        <v>26.687499999999996</v>
      </c>
      <c r="AH527" s="55">
        <v>54.9</v>
      </c>
      <c r="AI527" s="55">
        <v>26.766934528</v>
      </c>
      <c r="AJ527" s="55">
        <v>26.766934528</v>
      </c>
      <c r="AK527" s="55">
        <v>30.5</v>
      </c>
    </row>
    <row r="528" spans="1:37">
      <c r="A528" s="119">
        <v>279</v>
      </c>
      <c r="B528" s="88" t="s">
        <v>416</v>
      </c>
      <c r="C528" s="89">
        <v>93017</v>
      </c>
      <c r="D528" s="89" t="s">
        <v>161</v>
      </c>
      <c r="E528" s="54">
        <v>727</v>
      </c>
      <c r="F528" s="55">
        <f t="shared" si="16"/>
        <v>61</v>
      </c>
      <c r="G528" s="55">
        <f t="shared" si="17"/>
        <v>654.30000000000007</v>
      </c>
      <c r="H528" s="55">
        <v>290.8</v>
      </c>
      <c r="I528" s="55"/>
      <c r="J528" s="55">
        <v>318.0625</v>
      </c>
      <c r="K528" s="55">
        <v>581.6</v>
      </c>
      <c r="L528" s="128">
        <v>61</v>
      </c>
      <c r="M528" s="55">
        <v>233.639181729727</v>
      </c>
      <c r="N528" s="55">
        <v>381.67499999999995</v>
      </c>
      <c r="O528" s="55">
        <v>508.9</v>
      </c>
      <c r="P528" s="55">
        <v>254.45</v>
      </c>
      <c r="Q528" s="55">
        <v>581.6</v>
      </c>
      <c r="R528" s="128">
        <v>61</v>
      </c>
      <c r="S528" s="55">
        <v>545.25</v>
      </c>
      <c r="T528" s="55">
        <v>363.5</v>
      </c>
      <c r="U528" s="55">
        <v>363.5</v>
      </c>
      <c r="V528" s="55">
        <v>654.30000000000007</v>
      </c>
      <c r="W528" s="55">
        <v>654.30000000000007</v>
      </c>
      <c r="X528" s="55">
        <v>363.5</v>
      </c>
      <c r="Y528" s="55">
        <v>218.1</v>
      </c>
      <c r="Z528" s="55">
        <v>581.6</v>
      </c>
      <c r="AA528" s="55">
        <v>545.25</v>
      </c>
      <c r="AB528" s="55">
        <v>581.6</v>
      </c>
      <c r="AC528" s="55">
        <v>654.30000000000007</v>
      </c>
      <c r="AD528" s="55">
        <v>581.6</v>
      </c>
      <c r="AE528" s="55">
        <v>654.30000000000007</v>
      </c>
      <c r="AF528" s="55">
        <v>137.25</v>
      </c>
      <c r="AG528" s="55">
        <v>318.0625</v>
      </c>
      <c r="AH528" s="55">
        <v>654.30000000000007</v>
      </c>
      <c r="AI528" s="55">
        <v>233.639181729727</v>
      </c>
      <c r="AJ528" s="55">
        <v>233.639181729727</v>
      </c>
      <c r="AK528" s="55">
        <v>363.5</v>
      </c>
    </row>
    <row r="529" spans="1:37">
      <c r="A529" s="118">
        <v>280</v>
      </c>
      <c r="B529" s="83" t="s">
        <v>417</v>
      </c>
      <c r="C529" s="84">
        <v>82977</v>
      </c>
      <c r="D529" s="89" t="s">
        <v>81</v>
      </c>
      <c r="E529" s="54">
        <v>81.400000000000006</v>
      </c>
      <c r="F529" s="55">
        <f t="shared" si="16"/>
        <v>8.8000000000000007</v>
      </c>
      <c r="G529" s="55">
        <f t="shared" si="17"/>
        <v>73.260000000000005</v>
      </c>
      <c r="H529" s="55">
        <v>32.56</v>
      </c>
      <c r="I529" s="55"/>
      <c r="J529" s="55">
        <v>35.612499999999997</v>
      </c>
      <c r="K529" s="55">
        <v>65.12</v>
      </c>
      <c r="L529" s="128">
        <v>10.28</v>
      </c>
      <c r="M529" s="55">
        <v>8.8000000000000007</v>
      </c>
      <c r="N529" s="55">
        <v>42.734999999999999</v>
      </c>
      <c r="O529" s="55">
        <v>56.98</v>
      </c>
      <c r="P529" s="55">
        <v>28.49</v>
      </c>
      <c r="Q529" s="55">
        <v>65.12</v>
      </c>
      <c r="R529" s="128">
        <v>10.28</v>
      </c>
      <c r="S529" s="55">
        <v>61.050000000000004</v>
      </c>
      <c r="T529" s="55">
        <v>40.700000000000003</v>
      </c>
      <c r="U529" s="55">
        <v>40.700000000000003</v>
      </c>
      <c r="V529" s="55">
        <v>73.260000000000005</v>
      </c>
      <c r="W529" s="55">
        <v>73.260000000000005</v>
      </c>
      <c r="X529" s="55">
        <v>40.700000000000003</v>
      </c>
      <c r="Y529" s="55">
        <v>24.42</v>
      </c>
      <c r="Z529" s="55">
        <v>65.12</v>
      </c>
      <c r="AA529" s="55">
        <v>61.050000000000004</v>
      </c>
      <c r="AB529" s="55">
        <v>65.12</v>
      </c>
      <c r="AC529" s="55">
        <v>73.260000000000005</v>
      </c>
      <c r="AD529" s="55">
        <v>65.12</v>
      </c>
      <c r="AE529" s="55">
        <v>73.260000000000005</v>
      </c>
      <c r="AF529" s="55">
        <v>23.13</v>
      </c>
      <c r="AG529" s="55">
        <v>35.612499999999997</v>
      </c>
      <c r="AH529" s="55">
        <v>73.260000000000005</v>
      </c>
      <c r="AI529" s="55">
        <v>8.8000000000000007</v>
      </c>
      <c r="AJ529" s="55">
        <v>8.8000000000000007</v>
      </c>
      <c r="AK529" s="55">
        <v>40.700000000000003</v>
      </c>
    </row>
    <row r="530" spans="1:37">
      <c r="A530" s="119">
        <v>281</v>
      </c>
      <c r="B530" s="88" t="s">
        <v>418</v>
      </c>
      <c r="C530" s="89">
        <v>84100</v>
      </c>
      <c r="D530" s="89" t="s">
        <v>81</v>
      </c>
      <c r="E530" s="54">
        <v>53.3</v>
      </c>
      <c r="F530" s="55">
        <f t="shared" si="16"/>
        <v>5.7969999999999997</v>
      </c>
      <c r="G530" s="55">
        <f t="shared" si="17"/>
        <v>47.97</v>
      </c>
      <c r="H530" s="55">
        <v>21.32</v>
      </c>
      <c r="I530" s="55"/>
      <c r="J530" s="55">
        <v>23.318749999999998</v>
      </c>
      <c r="K530" s="55">
        <v>42.64</v>
      </c>
      <c r="L530" s="128">
        <v>6.78</v>
      </c>
      <c r="M530" s="55">
        <v>5.7969999999999997</v>
      </c>
      <c r="N530" s="55">
        <v>27.982499999999995</v>
      </c>
      <c r="O530" s="55">
        <v>37.309999999999995</v>
      </c>
      <c r="P530" s="55">
        <v>18.654999999999998</v>
      </c>
      <c r="Q530" s="55">
        <v>42.64</v>
      </c>
      <c r="R530" s="128">
        <v>6.78</v>
      </c>
      <c r="S530" s="55">
        <v>39.974999999999994</v>
      </c>
      <c r="T530" s="55">
        <v>26.65</v>
      </c>
      <c r="U530" s="55">
        <v>26.65</v>
      </c>
      <c r="V530" s="55">
        <v>47.97</v>
      </c>
      <c r="W530" s="55">
        <v>47.97</v>
      </c>
      <c r="X530" s="55">
        <v>26.65</v>
      </c>
      <c r="Y530" s="55">
        <v>15.989999999999998</v>
      </c>
      <c r="Z530" s="55">
        <v>42.64</v>
      </c>
      <c r="AA530" s="55">
        <v>39.974999999999994</v>
      </c>
      <c r="AB530" s="55">
        <v>42.64</v>
      </c>
      <c r="AC530" s="55">
        <v>47.97</v>
      </c>
      <c r="AD530" s="55">
        <v>42.64</v>
      </c>
      <c r="AE530" s="55">
        <v>47.97</v>
      </c>
      <c r="AF530" s="55">
        <v>15.255000000000001</v>
      </c>
      <c r="AG530" s="55">
        <v>23.318749999999998</v>
      </c>
      <c r="AH530" s="55">
        <v>47.97</v>
      </c>
      <c r="AI530" s="55">
        <v>5.7969999999999997</v>
      </c>
      <c r="AJ530" s="55">
        <v>5.7969999999999997</v>
      </c>
      <c r="AK530" s="55">
        <v>26.65</v>
      </c>
    </row>
    <row r="531" spans="1:37">
      <c r="A531" s="162">
        <v>282</v>
      </c>
      <c r="B531" s="90" t="s">
        <v>419</v>
      </c>
      <c r="C531" s="91">
        <v>88302</v>
      </c>
      <c r="D531" s="86" t="s">
        <v>81</v>
      </c>
      <c r="E531" s="54">
        <v>128</v>
      </c>
      <c r="F531" s="55">
        <f t="shared" si="16"/>
        <v>18</v>
      </c>
      <c r="G531" s="55">
        <f t="shared" si="17"/>
        <v>115.2</v>
      </c>
      <c r="H531" s="55">
        <v>51.2</v>
      </c>
      <c r="I531" s="55"/>
      <c r="J531" s="55">
        <v>56</v>
      </c>
      <c r="K531" s="55">
        <v>102.4</v>
      </c>
      <c r="L531" s="128">
        <v>18</v>
      </c>
      <c r="M531" s="55">
        <v>20.9121972328368</v>
      </c>
      <c r="N531" s="55">
        <v>67.199999999999989</v>
      </c>
      <c r="O531" s="55">
        <v>89.6</v>
      </c>
      <c r="P531" s="55">
        <v>44.8</v>
      </c>
      <c r="Q531" s="55">
        <v>102.4</v>
      </c>
      <c r="R531" s="128">
        <v>18</v>
      </c>
      <c r="S531" s="55">
        <v>96</v>
      </c>
      <c r="T531" s="55">
        <v>64</v>
      </c>
      <c r="U531" s="55">
        <v>64</v>
      </c>
      <c r="V531" s="55">
        <v>115.2</v>
      </c>
      <c r="W531" s="55">
        <v>115.2</v>
      </c>
      <c r="X531" s="55">
        <v>64</v>
      </c>
      <c r="Y531" s="55">
        <v>38.4</v>
      </c>
      <c r="Z531" s="55">
        <v>102.4</v>
      </c>
      <c r="AA531" s="55">
        <v>96</v>
      </c>
      <c r="AB531" s="55">
        <v>102.4</v>
      </c>
      <c r="AC531" s="55">
        <v>115.2</v>
      </c>
      <c r="AD531" s="55">
        <v>102.4</v>
      </c>
      <c r="AE531" s="55">
        <v>115.2</v>
      </c>
      <c r="AF531" s="55">
        <v>40.5</v>
      </c>
      <c r="AG531" s="55">
        <v>56</v>
      </c>
      <c r="AH531" s="55">
        <v>115.2</v>
      </c>
      <c r="AI531" s="55">
        <v>20.9121972328368</v>
      </c>
      <c r="AJ531" s="55">
        <v>20.9121972328368</v>
      </c>
      <c r="AK531" s="55">
        <v>64</v>
      </c>
    </row>
    <row r="532" spans="1:37">
      <c r="A532" s="163"/>
      <c r="B532" s="94" t="s">
        <v>72</v>
      </c>
      <c r="C532" s="95"/>
      <c r="D532" s="100" t="s">
        <v>118</v>
      </c>
      <c r="E532" s="54"/>
      <c r="F532" s="55">
        <f t="shared" si="16"/>
        <v>0</v>
      </c>
      <c r="G532" s="55">
        <f t="shared" si="17"/>
        <v>0</v>
      </c>
      <c r="H532" s="55">
        <v>0</v>
      </c>
      <c r="I532" s="55"/>
      <c r="J532" s="55">
        <v>0</v>
      </c>
      <c r="K532" s="55">
        <v>0</v>
      </c>
      <c r="L532" s="128"/>
      <c r="M532" s="55"/>
      <c r="N532" s="55">
        <v>0</v>
      </c>
      <c r="O532" s="55">
        <v>0</v>
      </c>
      <c r="P532" s="55">
        <v>0</v>
      </c>
      <c r="Q532" s="55">
        <v>0</v>
      </c>
      <c r="R532" s="128"/>
      <c r="S532" s="55">
        <v>0</v>
      </c>
      <c r="T532" s="55">
        <v>0</v>
      </c>
      <c r="U532" s="55">
        <v>0</v>
      </c>
      <c r="V532" s="55">
        <v>0</v>
      </c>
      <c r="W532" s="55">
        <v>0</v>
      </c>
      <c r="X532" s="55">
        <v>0</v>
      </c>
      <c r="Y532" s="55">
        <v>0</v>
      </c>
      <c r="Z532" s="55">
        <v>0</v>
      </c>
      <c r="AA532" s="55">
        <v>0</v>
      </c>
      <c r="AB532" s="55">
        <v>0</v>
      </c>
      <c r="AC532" s="55">
        <v>0</v>
      </c>
      <c r="AD532" s="55">
        <v>0</v>
      </c>
      <c r="AE532" s="55">
        <v>0</v>
      </c>
      <c r="AF532" s="55"/>
      <c r="AG532" s="55">
        <v>0</v>
      </c>
      <c r="AH532" s="55">
        <v>0</v>
      </c>
      <c r="AI532" s="55"/>
      <c r="AJ532" s="55"/>
      <c r="AK532" s="55">
        <v>0</v>
      </c>
    </row>
    <row r="533" spans="1:37">
      <c r="A533" s="119">
        <v>283</v>
      </c>
      <c r="B533" s="88" t="s">
        <v>420</v>
      </c>
      <c r="C533" s="89">
        <v>93270</v>
      </c>
      <c r="D533" s="89" t="s">
        <v>123</v>
      </c>
      <c r="E533" s="54">
        <v>450</v>
      </c>
      <c r="F533" s="55">
        <f t="shared" si="16"/>
        <v>33.464392007574503</v>
      </c>
      <c r="G533" s="55">
        <f t="shared" si="17"/>
        <v>405</v>
      </c>
      <c r="H533" s="55">
        <v>180</v>
      </c>
      <c r="I533" s="55"/>
      <c r="J533" s="55">
        <v>196.875</v>
      </c>
      <c r="K533" s="55">
        <v>360</v>
      </c>
      <c r="L533" s="128">
        <v>48.26</v>
      </c>
      <c r="M533" s="55">
        <v>33.464392007574503</v>
      </c>
      <c r="N533" s="55">
        <v>236.25</v>
      </c>
      <c r="O533" s="55">
        <v>315</v>
      </c>
      <c r="P533" s="55">
        <v>157.5</v>
      </c>
      <c r="Q533" s="55">
        <v>360</v>
      </c>
      <c r="R533" s="128">
        <v>48.26</v>
      </c>
      <c r="S533" s="55">
        <v>337.5</v>
      </c>
      <c r="T533" s="55">
        <v>225</v>
      </c>
      <c r="U533" s="55">
        <v>225</v>
      </c>
      <c r="V533" s="55">
        <v>405</v>
      </c>
      <c r="W533" s="55">
        <v>405</v>
      </c>
      <c r="X533" s="55">
        <v>225</v>
      </c>
      <c r="Y533" s="55">
        <v>135</v>
      </c>
      <c r="Z533" s="55">
        <v>360</v>
      </c>
      <c r="AA533" s="55">
        <v>337.5</v>
      </c>
      <c r="AB533" s="55">
        <v>360</v>
      </c>
      <c r="AC533" s="55">
        <v>405</v>
      </c>
      <c r="AD533" s="55">
        <v>360</v>
      </c>
      <c r="AE533" s="55">
        <v>405</v>
      </c>
      <c r="AF533" s="55">
        <v>108.58499999999999</v>
      </c>
      <c r="AG533" s="55">
        <v>196.875</v>
      </c>
      <c r="AH533" s="55">
        <v>405</v>
      </c>
      <c r="AI533" s="55">
        <v>33.464392007574503</v>
      </c>
      <c r="AJ533" s="55">
        <v>33.464392007574503</v>
      </c>
      <c r="AK533" s="55">
        <v>225</v>
      </c>
    </row>
    <row r="534" spans="1:37">
      <c r="A534" s="118">
        <v>284</v>
      </c>
      <c r="B534" s="83" t="s">
        <v>421</v>
      </c>
      <c r="C534" s="84">
        <v>99214</v>
      </c>
      <c r="D534" s="84" t="s">
        <v>123</v>
      </c>
      <c r="E534" s="54">
        <v>326.25</v>
      </c>
      <c r="F534" s="55">
        <f t="shared" si="16"/>
        <v>97.875</v>
      </c>
      <c r="G534" s="55">
        <f t="shared" si="17"/>
        <v>293.625</v>
      </c>
      <c r="H534" s="55">
        <v>130.5</v>
      </c>
      <c r="I534" s="55"/>
      <c r="J534" s="55">
        <v>142.73437499999997</v>
      </c>
      <c r="K534" s="55">
        <v>261</v>
      </c>
      <c r="L534" s="128"/>
      <c r="M534" s="55">
        <v>103.84906548223999</v>
      </c>
      <c r="N534" s="55">
        <v>171.28124999999997</v>
      </c>
      <c r="O534" s="55">
        <v>228.37499999999997</v>
      </c>
      <c r="P534" s="55">
        <v>114.18749999999999</v>
      </c>
      <c r="Q534" s="55">
        <v>261</v>
      </c>
      <c r="R534" s="128"/>
      <c r="S534" s="55">
        <v>244.6875</v>
      </c>
      <c r="T534" s="55">
        <v>163.125</v>
      </c>
      <c r="U534" s="55">
        <v>163.125</v>
      </c>
      <c r="V534" s="55">
        <v>293.625</v>
      </c>
      <c r="W534" s="55">
        <v>293.625</v>
      </c>
      <c r="X534" s="55">
        <v>163.125</v>
      </c>
      <c r="Y534" s="55">
        <v>97.875</v>
      </c>
      <c r="Z534" s="55">
        <v>261</v>
      </c>
      <c r="AA534" s="55">
        <v>244.6875</v>
      </c>
      <c r="AB534" s="55">
        <v>261</v>
      </c>
      <c r="AC534" s="55">
        <v>293.625</v>
      </c>
      <c r="AD534" s="55">
        <v>261</v>
      </c>
      <c r="AE534" s="55">
        <v>293.625</v>
      </c>
      <c r="AF534" s="55"/>
      <c r="AG534" s="55">
        <v>142.73437499999997</v>
      </c>
      <c r="AH534" s="55">
        <v>293.625</v>
      </c>
      <c r="AI534" s="55">
        <v>103.84906548223999</v>
      </c>
      <c r="AJ534" s="55">
        <v>103.84906548223999</v>
      </c>
      <c r="AK534" s="55">
        <v>163.125</v>
      </c>
    </row>
    <row r="535" spans="1:37">
      <c r="A535" s="119">
        <v>285</v>
      </c>
      <c r="B535" s="88" t="s">
        <v>422</v>
      </c>
      <c r="C535" s="89">
        <v>99211</v>
      </c>
      <c r="D535" s="89" t="s">
        <v>123</v>
      </c>
      <c r="E535" s="54">
        <v>314</v>
      </c>
      <c r="F535" s="55">
        <f t="shared" si="16"/>
        <v>21.620239979520001</v>
      </c>
      <c r="G535" s="55">
        <f t="shared" si="17"/>
        <v>282.60000000000002</v>
      </c>
      <c r="H535" s="55">
        <v>125.60000000000001</v>
      </c>
      <c r="I535" s="55"/>
      <c r="J535" s="55">
        <v>137.375</v>
      </c>
      <c r="K535" s="55">
        <v>251.20000000000002</v>
      </c>
      <c r="L535" s="128"/>
      <c r="M535" s="55">
        <v>21.620239979520001</v>
      </c>
      <c r="N535" s="55">
        <v>164.85</v>
      </c>
      <c r="O535" s="55">
        <v>219.79999999999998</v>
      </c>
      <c r="P535" s="55">
        <v>109.89999999999999</v>
      </c>
      <c r="Q535" s="55">
        <v>251.20000000000002</v>
      </c>
      <c r="R535" s="128"/>
      <c r="S535" s="55">
        <v>235.5</v>
      </c>
      <c r="T535" s="55">
        <v>157</v>
      </c>
      <c r="U535" s="55">
        <v>157</v>
      </c>
      <c r="V535" s="55">
        <v>282.60000000000002</v>
      </c>
      <c r="W535" s="55">
        <v>282.60000000000002</v>
      </c>
      <c r="X535" s="55">
        <v>157</v>
      </c>
      <c r="Y535" s="55">
        <v>94.2</v>
      </c>
      <c r="Z535" s="55">
        <v>251.20000000000002</v>
      </c>
      <c r="AA535" s="55">
        <v>235.5</v>
      </c>
      <c r="AB535" s="55">
        <v>251.20000000000002</v>
      </c>
      <c r="AC535" s="55">
        <v>282.60000000000002</v>
      </c>
      <c r="AD535" s="55">
        <v>251.20000000000002</v>
      </c>
      <c r="AE535" s="55">
        <v>282.60000000000002</v>
      </c>
      <c r="AF535" s="55"/>
      <c r="AG535" s="55">
        <v>137.375</v>
      </c>
      <c r="AH535" s="55">
        <v>282.60000000000002</v>
      </c>
      <c r="AI535" s="55">
        <v>21.620239979520001</v>
      </c>
      <c r="AJ535" s="55">
        <v>21.620239979520001</v>
      </c>
      <c r="AK535" s="55">
        <v>157</v>
      </c>
    </row>
    <row r="536" spans="1:37">
      <c r="A536" s="162">
        <v>286</v>
      </c>
      <c r="B536" s="90" t="s">
        <v>423</v>
      </c>
      <c r="C536" s="91">
        <v>88300</v>
      </c>
      <c r="D536" s="86" t="s">
        <v>81</v>
      </c>
      <c r="E536" s="54">
        <v>75</v>
      </c>
      <c r="F536" s="55">
        <f t="shared" si="16"/>
        <v>9</v>
      </c>
      <c r="G536" s="55">
        <f t="shared" si="17"/>
        <v>67.5</v>
      </c>
      <c r="H536" s="55">
        <v>30</v>
      </c>
      <c r="I536" s="55"/>
      <c r="J536" s="55">
        <v>32.8125</v>
      </c>
      <c r="K536" s="55">
        <v>60</v>
      </c>
      <c r="L536" s="128">
        <v>9</v>
      </c>
      <c r="M536" s="55">
        <v>20.9121972328368</v>
      </c>
      <c r="N536" s="55">
        <v>39.375</v>
      </c>
      <c r="O536" s="55">
        <v>52.5</v>
      </c>
      <c r="P536" s="55">
        <v>26.25</v>
      </c>
      <c r="Q536" s="55">
        <v>60</v>
      </c>
      <c r="R536" s="128">
        <v>9</v>
      </c>
      <c r="S536" s="55">
        <v>56.25</v>
      </c>
      <c r="T536" s="55">
        <v>37.5</v>
      </c>
      <c r="U536" s="55">
        <v>37.5</v>
      </c>
      <c r="V536" s="55">
        <v>67.5</v>
      </c>
      <c r="W536" s="55">
        <v>67.5</v>
      </c>
      <c r="X536" s="55">
        <v>37.5</v>
      </c>
      <c r="Y536" s="55">
        <v>22.5</v>
      </c>
      <c r="Z536" s="55">
        <v>60</v>
      </c>
      <c r="AA536" s="55">
        <v>56.25</v>
      </c>
      <c r="AB536" s="55">
        <v>60</v>
      </c>
      <c r="AC536" s="55">
        <v>67.5</v>
      </c>
      <c r="AD536" s="55">
        <v>60</v>
      </c>
      <c r="AE536" s="55">
        <v>67.5</v>
      </c>
      <c r="AF536" s="55">
        <v>20.25</v>
      </c>
      <c r="AG536" s="55">
        <v>32.8125</v>
      </c>
      <c r="AH536" s="55">
        <v>67.5</v>
      </c>
      <c r="AI536" s="55">
        <v>20.9121972328368</v>
      </c>
      <c r="AJ536" s="55">
        <v>20.9121972328368</v>
      </c>
      <c r="AK536" s="55">
        <v>37.5</v>
      </c>
    </row>
    <row r="537" spans="1:37">
      <c r="A537" s="163"/>
      <c r="B537" s="94" t="s">
        <v>72</v>
      </c>
      <c r="C537" s="95"/>
      <c r="D537" s="100" t="s">
        <v>118</v>
      </c>
      <c r="E537" s="54"/>
      <c r="F537" s="55">
        <f t="shared" si="16"/>
        <v>0</v>
      </c>
      <c r="G537" s="55">
        <f t="shared" si="17"/>
        <v>0</v>
      </c>
      <c r="H537" s="55">
        <v>0</v>
      </c>
      <c r="I537" s="55"/>
      <c r="J537" s="55">
        <v>0</v>
      </c>
      <c r="K537" s="55">
        <v>0</v>
      </c>
      <c r="L537" s="128"/>
      <c r="M537" s="55"/>
      <c r="N537" s="55">
        <v>0</v>
      </c>
      <c r="O537" s="55">
        <v>0</v>
      </c>
      <c r="P537" s="55">
        <v>0</v>
      </c>
      <c r="Q537" s="55">
        <v>0</v>
      </c>
      <c r="R537" s="128"/>
      <c r="S537" s="55">
        <v>0</v>
      </c>
      <c r="T537" s="55">
        <v>0</v>
      </c>
      <c r="U537" s="55">
        <v>0</v>
      </c>
      <c r="V537" s="55">
        <v>0</v>
      </c>
      <c r="W537" s="55">
        <v>0</v>
      </c>
      <c r="X537" s="55">
        <v>0</v>
      </c>
      <c r="Y537" s="55">
        <v>0</v>
      </c>
      <c r="Z537" s="55">
        <v>0</v>
      </c>
      <c r="AA537" s="55">
        <v>0</v>
      </c>
      <c r="AB537" s="55">
        <v>0</v>
      </c>
      <c r="AC537" s="55">
        <v>0</v>
      </c>
      <c r="AD537" s="55">
        <v>0</v>
      </c>
      <c r="AE537" s="55">
        <v>0</v>
      </c>
      <c r="AF537" s="55"/>
      <c r="AG537" s="55">
        <v>0</v>
      </c>
      <c r="AH537" s="55">
        <v>0</v>
      </c>
      <c r="AI537" s="55"/>
      <c r="AJ537" s="55"/>
      <c r="AK537" s="55">
        <v>0</v>
      </c>
    </row>
    <row r="538" spans="1:37">
      <c r="A538" s="162">
        <v>287</v>
      </c>
      <c r="B538" s="85" t="s">
        <v>424</v>
      </c>
      <c r="C538" s="86">
        <v>86430</v>
      </c>
      <c r="D538" s="164" t="s">
        <v>81</v>
      </c>
      <c r="E538" s="54">
        <v>50.4</v>
      </c>
      <c r="F538" s="55">
        <f t="shared" si="16"/>
        <v>6.93</v>
      </c>
      <c r="G538" s="55">
        <f t="shared" si="17"/>
        <v>45.36</v>
      </c>
      <c r="H538" s="55">
        <v>20.16</v>
      </c>
      <c r="I538" s="55"/>
      <c r="J538" s="55">
        <v>22.049999999999997</v>
      </c>
      <c r="K538" s="55">
        <v>40.32</v>
      </c>
      <c r="L538" s="128">
        <v>8.11</v>
      </c>
      <c r="M538" s="55">
        <v>6.93</v>
      </c>
      <c r="N538" s="55">
        <v>26.459999999999994</v>
      </c>
      <c r="O538" s="55">
        <v>35.279999999999994</v>
      </c>
      <c r="P538" s="55">
        <v>17.639999999999997</v>
      </c>
      <c r="Q538" s="55">
        <v>40.32</v>
      </c>
      <c r="R538" s="128">
        <v>8.11</v>
      </c>
      <c r="S538" s="55">
        <v>37.799999999999997</v>
      </c>
      <c r="T538" s="55">
        <v>25.2</v>
      </c>
      <c r="U538" s="55">
        <v>25.2</v>
      </c>
      <c r="V538" s="55">
        <v>45.36</v>
      </c>
      <c r="W538" s="55">
        <v>45.36</v>
      </c>
      <c r="X538" s="55">
        <v>25.2</v>
      </c>
      <c r="Y538" s="55">
        <v>15.12</v>
      </c>
      <c r="Z538" s="55">
        <v>40.32</v>
      </c>
      <c r="AA538" s="55">
        <v>37.799999999999997</v>
      </c>
      <c r="AB538" s="55">
        <v>40.32</v>
      </c>
      <c r="AC538" s="55">
        <v>45.36</v>
      </c>
      <c r="AD538" s="55">
        <v>40.32</v>
      </c>
      <c r="AE538" s="55">
        <v>45.36</v>
      </c>
      <c r="AF538" s="55">
        <v>18.247499999999999</v>
      </c>
      <c r="AG538" s="55">
        <v>22.049999999999997</v>
      </c>
      <c r="AH538" s="55">
        <v>45.36</v>
      </c>
      <c r="AI538" s="55">
        <v>6.93</v>
      </c>
      <c r="AJ538" s="55">
        <v>6.93</v>
      </c>
      <c r="AK538" s="55">
        <v>25.2</v>
      </c>
    </row>
    <row r="539" spans="1:37">
      <c r="A539" s="163"/>
      <c r="B539" s="81" t="s">
        <v>83</v>
      </c>
      <c r="C539" s="82">
        <v>36415</v>
      </c>
      <c r="D539" s="165"/>
      <c r="E539" s="54">
        <v>12.75</v>
      </c>
      <c r="F539" s="55">
        <f t="shared" si="16"/>
        <v>3.0750000000000002</v>
      </c>
      <c r="G539" s="55">
        <f t="shared" si="17"/>
        <v>11.475</v>
      </c>
      <c r="H539" s="55">
        <v>5.1000000000000005</v>
      </c>
      <c r="I539" s="55"/>
      <c r="J539" s="55">
        <v>5.5781249999999991</v>
      </c>
      <c r="K539" s="55">
        <v>10.200000000000001</v>
      </c>
      <c r="L539" s="128"/>
      <c r="M539" s="55">
        <v>3.0750000000000002</v>
      </c>
      <c r="N539" s="55">
        <v>6.6937499999999996</v>
      </c>
      <c r="O539" s="55">
        <v>8.9249999999999989</v>
      </c>
      <c r="P539" s="55">
        <v>4.4624999999999995</v>
      </c>
      <c r="Q539" s="55">
        <v>10.200000000000001</v>
      </c>
      <c r="R539" s="128"/>
      <c r="S539" s="55">
        <v>9.5625</v>
      </c>
      <c r="T539" s="55">
        <v>6.375</v>
      </c>
      <c r="U539" s="55">
        <v>6.375</v>
      </c>
      <c r="V539" s="55">
        <v>11.475</v>
      </c>
      <c r="W539" s="55">
        <v>11.475</v>
      </c>
      <c r="X539" s="55">
        <v>6.375</v>
      </c>
      <c r="Y539" s="55">
        <v>3.8249999999999997</v>
      </c>
      <c r="Z539" s="55">
        <v>10.200000000000001</v>
      </c>
      <c r="AA539" s="55">
        <v>9.5625</v>
      </c>
      <c r="AB539" s="55">
        <v>10.200000000000001</v>
      </c>
      <c r="AC539" s="55">
        <v>11.475</v>
      </c>
      <c r="AD539" s="55">
        <v>10.200000000000001</v>
      </c>
      <c r="AE539" s="55">
        <v>11.475</v>
      </c>
      <c r="AF539" s="55"/>
      <c r="AG539" s="55">
        <v>5.5781249999999991</v>
      </c>
      <c r="AH539" s="55">
        <v>11.475</v>
      </c>
      <c r="AI539" s="55">
        <v>3.0750000000000002</v>
      </c>
      <c r="AJ539" s="55">
        <v>3.0750000000000002</v>
      </c>
      <c r="AK539" s="55">
        <v>6.375</v>
      </c>
    </row>
    <row r="540" spans="1:37">
      <c r="A540" s="162">
        <v>288</v>
      </c>
      <c r="B540" s="85" t="s">
        <v>425</v>
      </c>
      <c r="C540" s="86">
        <v>80178</v>
      </c>
      <c r="D540" s="164" t="s">
        <v>81</v>
      </c>
      <c r="E540" s="54">
        <v>82.2</v>
      </c>
      <c r="F540" s="55">
        <f t="shared" si="16"/>
        <v>8.0850000000000009</v>
      </c>
      <c r="G540" s="55">
        <f t="shared" si="17"/>
        <v>73.98</v>
      </c>
      <c r="H540" s="55">
        <v>32.880000000000003</v>
      </c>
      <c r="I540" s="55"/>
      <c r="J540" s="55">
        <v>35.962499999999999</v>
      </c>
      <c r="K540" s="55">
        <v>65.760000000000005</v>
      </c>
      <c r="L540" s="128">
        <v>9.43</v>
      </c>
      <c r="M540" s="55">
        <v>8.0850000000000009</v>
      </c>
      <c r="N540" s="55">
        <v>43.155000000000001</v>
      </c>
      <c r="O540" s="55">
        <v>57.54</v>
      </c>
      <c r="P540" s="55">
        <v>28.77</v>
      </c>
      <c r="Q540" s="55">
        <v>65.760000000000005</v>
      </c>
      <c r="R540" s="128">
        <v>9.43</v>
      </c>
      <c r="S540" s="55">
        <v>61.650000000000006</v>
      </c>
      <c r="T540" s="55">
        <v>41.1</v>
      </c>
      <c r="U540" s="55">
        <v>41.1</v>
      </c>
      <c r="V540" s="55">
        <v>73.98</v>
      </c>
      <c r="W540" s="55">
        <v>73.98</v>
      </c>
      <c r="X540" s="55">
        <v>41.1</v>
      </c>
      <c r="Y540" s="55">
        <v>24.66</v>
      </c>
      <c r="Z540" s="55">
        <v>65.760000000000005</v>
      </c>
      <c r="AA540" s="55">
        <v>61.650000000000006</v>
      </c>
      <c r="AB540" s="55">
        <v>65.760000000000005</v>
      </c>
      <c r="AC540" s="55">
        <v>73.98</v>
      </c>
      <c r="AD540" s="55">
        <v>65.760000000000005</v>
      </c>
      <c r="AE540" s="55">
        <v>73.98</v>
      </c>
      <c r="AF540" s="55">
        <v>21.217500000000001</v>
      </c>
      <c r="AG540" s="55">
        <v>35.962499999999999</v>
      </c>
      <c r="AH540" s="55">
        <v>73.98</v>
      </c>
      <c r="AI540" s="55">
        <v>8.0850000000000009</v>
      </c>
      <c r="AJ540" s="55">
        <v>8.0850000000000009</v>
      </c>
      <c r="AK540" s="55">
        <v>41.1</v>
      </c>
    </row>
    <row r="541" spans="1:37">
      <c r="A541" s="163"/>
      <c r="B541" s="81" t="s">
        <v>83</v>
      </c>
      <c r="C541" s="82">
        <v>36415</v>
      </c>
      <c r="D541" s="165"/>
      <c r="E541" s="54">
        <v>12.75</v>
      </c>
      <c r="F541" s="55">
        <f t="shared" si="16"/>
        <v>3.0750000000000002</v>
      </c>
      <c r="G541" s="55">
        <f t="shared" si="17"/>
        <v>11.475</v>
      </c>
      <c r="H541" s="55">
        <v>5.1000000000000005</v>
      </c>
      <c r="I541" s="55"/>
      <c r="J541" s="55">
        <v>5.5781249999999991</v>
      </c>
      <c r="K541" s="55">
        <v>10.200000000000001</v>
      </c>
      <c r="L541" s="128"/>
      <c r="M541" s="55">
        <v>3.0750000000000002</v>
      </c>
      <c r="N541" s="55">
        <v>6.6937499999999996</v>
      </c>
      <c r="O541" s="55">
        <v>8.9249999999999989</v>
      </c>
      <c r="P541" s="55">
        <v>4.4624999999999995</v>
      </c>
      <c r="Q541" s="55">
        <v>10.200000000000001</v>
      </c>
      <c r="R541" s="128"/>
      <c r="S541" s="55">
        <v>9.5625</v>
      </c>
      <c r="T541" s="55">
        <v>6.375</v>
      </c>
      <c r="U541" s="55">
        <v>6.375</v>
      </c>
      <c r="V541" s="55">
        <v>11.475</v>
      </c>
      <c r="W541" s="55">
        <v>11.475</v>
      </c>
      <c r="X541" s="55">
        <v>6.375</v>
      </c>
      <c r="Y541" s="55">
        <v>3.8249999999999997</v>
      </c>
      <c r="Z541" s="55">
        <v>10.200000000000001</v>
      </c>
      <c r="AA541" s="55">
        <v>9.5625</v>
      </c>
      <c r="AB541" s="55">
        <v>10.200000000000001</v>
      </c>
      <c r="AC541" s="55">
        <v>11.475</v>
      </c>
      <c r="AD541" s="55">
        <v>10.200000000000001</v>
      </c>
      <c r="AE541" s="55">
        <v>11.475</v>
      </c>
      <c r="AF541" s="55"/>
      <c r="AG541" s="55">
        <v>5.5781249999999991</v>
      </c>
      <c r="AH541" s="55">
        <v>11.475</v>
      </c>
      <c r="AI541" s="55">
        <v>3.0750000000000002</v>
      </c>
      <c r="AJ541" s="55">
        <v>3.0750000000000002</v>
      </c>
      <c r="AK541" s="55">
        <v>6.375</v>
      </c>
    </row>
    <row r="542" spans="1:37">
      <c r="A542" s="162">
        <v>289</v>
      </c>
      <c r="B542" s="85" t="s">
        <v>426</v>
      </c>
      <c r="C542" s="86">
        <v>83001</v>
      </c>
      <c r="D542" s="164" t="s">
        <v>81</v>
      </c>
      <c r="E542" s="54">
        <v>210.5</v>
      </c>
      <c r="F542" s="55">
        <f t="shared" si="16"/>
        <v>22.715</v>
      </c>
      <c r="G542" s="55">
        <f t="shared" si="17"/>
        <v>189.45000000000002</v>
      </c>
      <c r="H542" s="55">
        <v>84.2</v>
      </c>
      <c r="I542" s="55"/>
      <c r="J542" s="55">
        <v>92.09375</v>
      </c>
      <c r="K542" s="55">
        <v>168.4</v>
      </c>
      <c r="L542" s="128">
        <v>26.55</v>
      </c>
      <c r="M542" s="55">
        <v>22.715</v>
      </c>
      <c r="N542" s="55">
        <v>110.51249999999999</v>
      </c>
      <c r="O542" s="55">
        <v>147.35</v>
      </c>
      <c r="P542" s="55">
        <v>73.674999999999997</v>
      </c>
      <c r="Q542" s="55">
        <v>168.4</v>
      </c>
      <c r="R542" s="128">
        <v>26.55</v>
      </c>
      <c r="S542" s="55">
        <v>157.875</v>
      </c>
      <c r="T542" s="55">
        <v>105.25</v>
      </c>
      <c r="U542" s="55">
        <v>105.25</v>
      </c>
      <c r="V542" s="55">
        <v>189.45000000000002</v>
      </c>
      <c r="W542" s="55">
        <v>189.45000000000002</v>
      </c>
      <c r="X542" s="55">
        <v>105.25</v>
      </c>
      <c r="Y542" s="55">
        <v>63.15</v>
      </c>
      <c r="Z542" s="55">
        <v>168.4</v>
      </c>
      <c r="AA542" s="55">
        <v>157.875</v>
      </c>
      <c r="AB542" s="55">
        <v>168.4</v>
      </c>
      <c r="AC542" s="55">
        <v>189.45000000000002</v>
      </c>
      <c r="AD542" s="55">
        <v>168.4</v>
      </c>
      <c r="AE542" s="55">
        <v>189.45000000000002</v>
      </c>
      <c r="AF542" s="55">
        <v>59.737500000000004</v>
      </c>
      <c r="AG542" s="55">
        <v>92.09375</v>
      </c>
      <c r="AH542" s="55">
        <v>189.45000000000002</v>
      </c>
      <c r="AI542" s="55">
        <v>22.715</v>
      </c>
      <c r="AJ542" s="55">
        <v>22.715</v>
      </c>
      <c r="AK542" s="55">
        <v>105.25</v>
      </c>
    </row>
    <row r="543" spans="1:37">
      <c r="A543" s="163"/>
      <c r="B543" s="81" t="s">
        <v>83</v>
      </c>
      <c r="C543" s="82">
        <v>36415</v>
      </c>
      <c r="D543" s="165"/>
      <c r="E543" s="54">
        <v>12.75</v>
      </c>
      <c r="F543" s="55">
        <f t="shared" si="16"/>
        <v>3.0750000000000002</v>
      </c>
      <c r="G543" s="55">
        <f t="shared" si="17"/>
        <v>11.475</v>
      </c>
      <c r="H543" s="55">
        <v>5.1000000000000005</v>
      </c>
      <c r="I543" s="55"/>
      <c r="J543" s="55">
        <v>5.5781249999999991</v>
      </c>
      <c r="K543" s="55">
        <v>10.200000000000001</v>
      </c>
      <c r="L543" s="128"/>
      <c r="M543" s="55">
        <v>3.0750000000000002</v>
      </c>
      <c r="N543" s="55">
        <v>6.6937499999999996</v>
      </c>
      <c r="O543" s="55">
        <v>8.9249999999999989</v>
      </c>
      <c r="P543" s="55">
        <v>4.4624999999999995</v>
      </c>
      <c r="Q543" s="55">
        <v>10.200000000000001</v>
      </c>
      <c r="R543" s="128"/>
      <c r="S543" s="55">
        <v>9.5625</v>
      </c>
      <c r="T543" s="55">
        <v>6.375</v>
      </c>
      <c r="U543" s="55">
        <v>6.375</v>
      </c>
      <c r="V543" s="55">
        <v>11.475</v>
      </c>
      <c r="W543" s="55">
        <v>11.475</v>
      </c>
      <c r="X543" s="55">
        <v>6.375</v>
      </c>
      <c r="Y543" s="55">
        <v>3.8249999999999997</v>
      </c>
      <c r="Z543" s="55">
        <v>10.200000000000001</v>
      </c>
      <c r="AA543" s="55">
        <v>9.5625</v>
      </c>
      <c r="AB543" s="55">
        <v>10.200000000000001</v>
      </c>
      <c r="AC543" s="55">
        <v>11.475</v>
      </c>
      <c r="AD543" s="55">
        <v>10.200000000000001</v>
      </c>
      <c r="AE543" s="55">
        <v>11.475</v>
      </c>
      <c r="AF543" s="55"/>
      <c r="AG543" s="55">
        <v>5.5781249999999991</v>
      </c>
      <c r="AH543" s="55">
        <v>11.475</v>
      </c>
      <c r="AI543" s="55">
        <v>3.0750000000000002</v>
      </c>
      <c r="AJ543" s="55">
        <v>3.0750000000000002</v>
      </c>
      <c r="AK543" s="55">
        <v>6.375</v>
      </c>
    </row>
    <row r="544" spans="1:37">
      <c r="A544" s="162">
        <v>290</v>
      </c>
      <c r="B544" s="85" t="s">
        <v>427</v>
      </c>
      <c r="C544" s="86">
        <v>84703</v>
      </c>
      <c r="D544" s="164" t="s">
        <v>81</v>
      </c>
      <c r="E544" s="54">
        <v>74.3</v>
      </c>
      <c r="F544" s="55">
        <f t="shared" si="16"/>
        <v>9.1959999999999997</v>
      </c>
      <c r="G544" s="55">
        <f t="shared" si="17"/>
        <v>66.87</v>
      </c>
      <c r="H544" s="55">
        <v>29.72</v>
      </c>
      <c r="I544" s="55"/>
      <c r="J544" s="55">
        <v>32.506250000000001</v>
      </c>
      <c r="K544" s="55">
        <v>59.44</v>
      </c>
      <c r="L544" s="128">
        <v>10.73</v>
      </c>
      <c r="M544" s="55">
        <v>9.1959999999999997</v>
      </c>
      <c r="N544" s="55">
        <v>39.0075</v>
      </c>
      <c r="O544" s="55">
        <v>52.01</v>
      </c>
      <c r="P544" s="55">
        <v>26.004999999999999</v>
      </c>
      <c r="Q544" s="55">
        <v>59.44</v>
      </c>
      <c r="R544" s="128">
        <v>10.73</v>
      </c>
      <c r="S544" s="55">
        <v>55.724999999999994</v>
      </c>
      <c r="T544" s="55">
        <v>37.15</v>
      </c>
      <c r="U544" s="55">
        <v>37.15</v>
      </c>
      <c r="V544" s="55">
        <v>66.87</v>
      </c>
      <c r="W544" s="55">
        <v>66.87</v>
      </c>
      <c r="X544" s="55">
        <v>37.15</v>
      </c>
      <c r="Y544" s="55">
        <v>22.29</v>
      </c>
      <c r="Z544" s="55">
        <v>59.44</v>
      </c>
      <c r="AA544" s="55">
        <v>55.724999999999994</v>
      </c>
      <c r="AB544" s="55">
        <v>59.44</v>
      </c>
      <c r="AC544" s="55">
        <v>66.87</v>
      </c>
      <c r="AD544" s="55">
        <v>59.44</v>
      </c>
      <c r="AE544" s="55">
        <v>66.87</v>
      </c>
      <c r="AF544" s="55">
        <v>24.142500000000002</v>
      </c>
      <c r="AG544" s="55">
        <v>32.506250000000001</v>
      </c>
      <c r="AH544" s="55">
        <v>66.87</v>
      </c>
      <c r="AI544" s="55">
        <v>9.1959999999999997</v>
      </c>
      <c r="AJ544" s="55">
        <v>9.1959999999999997</v>
      </c>
      <c r="AK544" s="55">
        <v>37.15</v>
      </c>
    </row>
    <row r="545" spans="1:37">
      <c r="A545" s="163"/>
      <c r="B545" s="81" t="s">
        <v>83</v>
      </c>
      <c r="C545" s="82">
        <v>36415</v>
      </c>
      <c r="D545" s="165"/>
      <c r="E545" s="54">
        <v>12.75</v>
      </c>
      <c r="F545" s="55">
        <f t="shared" si="16"/>
        <v>3.0750000000000002</v>
      </c>
      <c r="G545" s="55">
        <f t="shared" si="17"/>
        <v>11.475</v>
      </c>
      <c r="H545" s="55">
        <v>5.1000000000000005</v>
      </c>
      <c r="I545" s="55"/>
      <c r="J545" s="55">
        <v>5.5781249999999991</v>
      </c>
      <c r="K545" s="55">
        <v>10.200000000000001</v>
      </c>
      <c r="L545" s="128"/>
      <c r="M545" s="55">
        <v>3.0750000000000002</v>
      </c>
      <c r="N545" s="55">
        <v>6.6937499999999996</v>
      </c>
      <c r="O545" s="55">
        <v>8.9249999999999989</v>
      </c>
      <c r="P545" s="55">
        <v>4.4624999999999995</v>
      </c>
      <c r="Q545" s="55">
        <v>10.200000000000001</v>
      </c>
      <c r="R545" s="128"/>
      <c r="S545" s="55">
        <v>9.5625</v>
      </c>
      <c r="T545" s="55">
        <v>6.375</v>
      </c>
      <c r="U545" s="55">
        <v>6.375</v>
      </c>
      <c r="V545" s="55">
        <v>11.475</v>
      </c>
      <c r="W545" s="55">
        <v>11.475</v>
      </c>
      <c r="X545" s="55">
        <v>6.375</v>
      </c>
      <c r="Y545" s="55">
        <v>3.8249999999999997</v>
      </c>
      <c r="Z545" s="55">
        <v>10.200000000000001</v>
      </c>
      <c r="AA545" s="55">
        <v>9.5625</v>
      </c>
      <c r="AB545" s="55">
        <v>10.200000000000001</v>
      </c>
      <c r="AC545" s="55">
        <v>11.475</v>
      </c>
      <c r="AD545" s="55">
        <v>10.200000000000001</v>
      </c>
      <c r="AE545" s="55">
        <v>11.475</v>
      </c>
      <c r="AF545" s="55"/>
      <c r="AG545" s="55">
        <v>5.5781249999999991</v>
      </c>
      <c r="AH545" s="55">
        <v>11.475</v>
      </c>
      <c r="AI545" s="55">
        <v>3.0750000000000002</v>
      </c>
      <c r="AJ545" s="55">
        <v>3.0750000000000002</v>
      </c>
      <c r="AK545" s="55">
        <v>6.375</v>
      </c>
    </row>
    <row r="546" spans="1:37">
      <c r="A546" s="162">
        <v>291</v>
      </c>
      <c r="B546" s="85" t="s">
        <v>428</v>
      </c>
      <c r="C546" s="86">
        <v>82248</v>
      </c>
      <c r="D546" s="164" t="s">
        <v>81</v>
      </c>
      <c r="E546" s="54">
        <v>65.8</v>
      </c>
      <c r="F546" s="55">
        <f t="shared" si="16"/>
        <v>6.1269999999999998</v>
      </c>
      <c r="G546" s="55">
        <f t="shared" si="17"/>
        <v>59.22</v>
      </c>
      <c r="H546" s="55">
        <v>26.32</v>
      </c>
      <c r="I546" s="55"/>
      <c r="J546" s="55">
        <v>28.787499999999998</v>
      </c>
      <c r="K546" s="55">
        <v>52.64</v>
      </c>
      <c r="L546" s="128">
        <v>7.17</v>
      </c>
      <c r="M546" s="55">
        <v>6.1269999999999998</v>
      </c>
      <c r="N546" s="55">
        <v>34.544999999999995</v>
      </c>
      <c r="O546" s="55">
        <v>46.059999999999995</v>
      </c>
      <c r="P546" s="55">
        <v>23.029999999999998</v>
      </c>
      <c r="Q546" s="55">
        <v>52.64</v>
      </c>
      <c r="R546" s="128">
        <v>7.17</v>
      </c>
      <c r="S546" s="55">
        <v>49.349999999999994</v>
      </c>
      <c r="T546" s="55">
        <v>32.9</v>
      </c>
      <c r="U546" s="55">
        <v>32.9</v>
      </c>
      <c r="V546" s="55">
        <v>59.22</v>
      </c>
      <c r="W546" s="55">
        <v>59.22</v>
      </c>
      <c r="X546" s="55">
        <v>32.9</v>
      </c>
      <c r="Y546" s="55">
        <v>19.739999999999998</v>
      </c>
      <c r="Z546" s="55">
        <v>52.64</v>
      </c>
      <c r="AA546" s="55">
        <v>49.349999999999994</v>
      </c>
      <c r="AB546" s="55">
        <v>52.64</v>
      </c>
      <c r="AC546" s="55">
        <v>59.22</v>
      </c>
      <c r="AD546" s="55">
        <v>52.64</v>
      </c>
      <c r="AE546" s="55">
        <v>59.22</v>
      </c>
      <c r="AF546" s="55">
        <v>16.1325</v>
      </c>
      <c r="AG546" s="55">
        <v>28.787499999999998</v>
      </c>
      <c r="AH546" s="55">
        <v>59.22</v>
      </c>
      <c r="AI546" s="55">
        <v>6.1269999999999998</v>
      </c>
      <c r="AJ546" s="55">
        <v>6.1269999999999998</v>
      </c>
      <c r="AK546" s="55">
        <v>32.9</v>
      </c>
    </row>
    <row r="547" spans="1:37">
      <c r="A547" s="163"/>
      <c r="B547" s="81" t="s">
        <v>83</v>
      </c>
      <c r="C547" s="82">
        <v>36415</v>
      </c>
      <c r="D547" s="165"/>
      <c r="E547" s="54">
        <v>12.75</v>
      </c>
      <c r="F547" s="55">
        <f t="shared" si="16"/>
        <v>3.0750000000000002</v>
      </c>
      <c r="G547" s="55">
        <f t="shared" si="17"/>
        <v>11.475</v>
      </c>
      <c r="H547" s="55">
        <v>5.1000000000000005</v>
      </c>
      <c r="I547" s="55"/>
      <c r="J547" s="55">
        <v>5.5781249999999991</v>
      </c>
      <c r="K547" s="55">
        <v>10.200000000000001</v>
      </c>
      <c r="L547" s="128"/>
      <c r="M547" s="55">
        <v>3.0750000000000002</v>
      </c>
      <c r="N547" s="55">
        <v>6.6937499999999996</v>
      </c>
      <c r="O547" s="55">
        <v>8.9249999999999989</v>
      </c>
      <c r="P547" s="55">
        <v>4.4624999999999995</v>
      </c>
      <c r="Q547" s="55">
        <v>10.200000000000001</v>
      </c>
      <c r="R547" s="128"/>
      <c r="S547" s="55">
        <v>9.5625</v>
      </c>
      <c r="T547" s="55">
        <v>6.375</v>
      </c>
      <c r="U547" s="55">
        <v>6.375</v>
      </c>
      <c r="V547" s="55">
        <v>11.475</v>
      </c>
      <c r="W547" s="55">
        <v>11.475</v>
      </c>
      <c r="X547" s="55">
        <v>6.375</v>
      </c>
      <c r="Y547" s="55">
        <v>3.8249999999999997</v>
      </c>
      <c r="Z547" s="55">
        <v>10.200000000000001</v>
      </c>
      <c r="AA547" s="55">
        <v>9.5625</v>
      </c>
      <c r="AB547" s="55">
        <v>10.200000000000001</v>
      </c>
      <c r="AC547" s="55">
        <v>11.475</v>
      </c>
      <c r="AD547" s="55">
        <v>10.200000000000001</v>
      </c>
      <c r="AE547" s="55">
        <v>11.475</v>
      </c>
      <c r="AF547" s="55"/>
      <c r="AG547" s="55">
        <v>5.5781249999999991</v>
      </c>
      <c r="AH547" s="55">
        <v>11.475</v>
      </c>
      <c r="AI547" s="55">
        <v>3.0750000000000002</v>
      </c>
      <c r="AJ547" s="55">
        <v>3.0750000000000002</v>
      </c>
      <c r="AK547" s="55">
        <v>6.375</v>
      </c>
    </row>
    <row r="548" spans="1:37">
      <c r="A548" s="162">
        <v>292</v>
      </c>
      <c r="B548" s="85" t="s">
        <v>429</v>
      </c>
      <c r="C548" s="86">
        <v>86666</v>
      </c>
      <c r="D548" s="164" t="s">
        <v>81</v>
      </c>
      <c r="E548" s="54">
        <v>270</v>
      </c>
      <c r="F548" s="55">
        <f t="shared" si="16"/>
        <v>12.441000000000001</v>
      </c>
      <c r="G548" s="55">
        <f t="shared" si="17"/>
        <v>243</v>
      </c>
      <c r="H548" s="55">
        <v>108</v>
      </c>
      <c r="I548" s="55"/>
      <c r="J548" s="55">
        <v>118.125</v>
      </c>
      <c r="K548" s="55">
        <v>216</v>
      </c>
      <c r="L548" s="128">
        <v>14.53</v>
      </c>
      <c r="M548" s="55">
        <v>12.441000000000001</v>
      </c>
      <c r="N548" s="55">
        <v>141.75</v>
      </c>
      <c r="O548" s="55">
        <v>189</v>
      </c>
      <c r="P548" s="55">
        <v>94.5</v>
      </c>
      <c r="Q548" s="55">
        <v>216</v>
      </c>
      <c r="R548" s="128">
        <v>14.53</v>
      </c>
      <c r="S548" s="55">
        <v>202.5</v>
      </c>
      <c r="T548" s="55">
        <v>135</v>
      </c>
      <c r="U548" s="55">
        <v>135</v>
      </c>
      <c r="V548" s="55">
        <v>243</v>
      </c>
      <c r="W548" s="55">
        <v>243</v>
      </c>
      <c r="X548" s="55">
        <v>135</v>
      </c>
      <c r="Y548" s="55">
        <v>81</v>
      </c>
      <c r="Z548" s="55">
        <v>216</v>
      </c>
      <c r="AA548" s="55">
        <v>202.5</v>
      </c>
      <c r="AB548" s="55">
        <v>216</v>
      </c>
      <c r="AC548" s="55">
        <v>243</v>
      </c>
      <c r="AD548" s="55">
        <v>216</v>
      </c>
      <c r="AE548" s="55">
        <v>243</v>
      </c>
      <c r="AF548" s="55">
        <v>32.692499999999995</v>
      </c>
      <c r="AG548" s="55">
        <v>118.125</v>
      </c>
      <c r="AH548" s="55">
        <v>243</v>
      </c>
      <c r="AI548" s="55">
        <v>12.441000000000001</v>
      </c>
      <c r="AJ548" s="55">
        <v>12.441000000000001</v>
      </c>
      <c r="AK548" s="55">
        <v>135</v>
      </c>
    </row>
    <row r="549" spans="1:37">
      <c r="A549" s="163"/>
      <c r="B549" s="81" t="s">
        <v>83</v>
      </c>
      <c r="C549" s="82">
        <v>36415</v>
      </c>
      <c r="D549" s="165"/>
      <c r="E549" s="54">
        <v>12.75</v>
      </c>
      <c r="F549" s="55">
        <f t="shared" si="16"/>
        <v>3.0750000000000002</v>
      </c>
      <c r="G549" s="55">
        <f t="shared" si="17"/>
        <v>11.475</v>
      </c>
      <c r="H549" s="55">
        <v>5.1000000000000005</v>
      </c>
      <c r="I549" s="55"/>
      <c r="J549" s="55">
        <v>5.5781249999999991</v>
      </c>
      <c r="K549" s="55">
        <v>10.200000000000001</v>
      </c>
      <c r="L549" s="128"/>
      <c r="M549" s="55">
        <v>3.0750000000000002</v>
      </c>
      <c r="N549" s="55">
        <v>6.6937499999999996</v>
      </c>
      <c r="O549" s="55">
        <v>8.9249999999999989</v>
      </c>
      <c r="P549" s="55">
        <v>4.4624999999999995</v>
      </c>
      <c r="Q549" s="55">
        <v>10.200000000000001</v>
      </c>
      <c r="R549" s="128"/>
      <c r="S549" s="55">
        <v>9.5625</v>
      </c>
      <c r="T549" s="55">
        <v>6.375</v>
      </c>
      <c r="U549" s="55">
        <v>6.375</v>
      </c>
      <c r="V549" s="55">
        <v>11.475</v>
      </c>
      <c r="W549" s="55">
        <v>11.475</v>
      </c>
      <c r="X549" s="55">
        <v>6.375</v>
      </c>
      <c r="Y549" s="55">
        <v>3.8249999999999997</v>
      </c>
      <c r="Z549" s="55">
        <v>10.200000000000001</v>
      </c>
      <c r="AA549" s="55">
        <v>9.5625</v>
      </c>
      <c r="AB549" s="55">
        <v>10.200000000000001</v>
      </c>
      <c r="AC549" s="55">
        <v>11.475</v>
      </c>
      <c r="AD549" s="55">
        <v>10.200000000000001</v>
      </c>
      <c r="AE549" s="55">
        <v>11.475</v>
      </c>
      <c r="AF549" s="55"/>
      <c r="AG549" s="55">
        <v>5.5781249999999991</v>
      </c>
      <c r="AH549" s="55">
        <v>11.475</v>
      </c>
      <c r="AI549" s="55">
        <v>3.0750000000000002</v>
      </c>
      <c r="AJ549" s="55">
        <v>3.0750000000000002</v>
      </c>
      <c r="AK549" s="55">
        <v>6.375</v>
      </c>
    </row>
    <row r="550" spans="1:37">
      <c r="A550" s="162">
        <v>293</v>
      </c>
      <c r="B550" s="85" t="s">
        <v>430</v>
      </c>
      <c r="C550" s="86">
        <v>85018</v>
      </c>
      <c r="D550" s="164" t="s">
        <v>81</v>
      </c>
      <c r="E550" s="54">
        <v>28.9</v>
      </c>
      <c r="F550" s="55">
        <f t="shared" si="16"/>
        <v>2.8929999999999998</v>
      </c>
      <c r="G550" s="55">
        <f t="shared" si="17"/>
        <v>26.009999999999998</v>
      </c>
      <c r="H550" s="55">
        <v>11.56</v>
      </c>
      <c r="I550" s="55"/>
      <c r="J550" s="55">
        <v>12.643749999999997</v>
      </c>
      <c r="K550" s="55">
        <v>23.12</v>
      </c>
      <c r="L550" s="128">
        <v>3.38</v>
      </c>
      <c r="M550" s="55">
        <v>2.8929999999999998</v>
      </c>
      <c r="N550" s="55">
        <v>15.172499999999998</v>
      </c>
      <c r="O550" s="55">
        <v>20.229999999999997</v>
      </c>
      <c r="P550" s="55">
        <v>10.114999999999998</v>
      </c>
      <c r="Q550" s="55">
        <v>23.12</v>
      </c>
      <c r="R550" s="128">
        <v>3.38</v>
      </c>
      <c r="S550" s="55">
        <v>21.674999999999997</v>
      </c>
      <c r="T550" s="55">
        <v>14.45</v>
      </c>
      <c r="U550" s="55">
        <v>14.45</v>
      </c>
      <c r="V550" s="55">
        <v>26.009999999999998</v>
      </c>
      <c r="W550" s="55">
        <v>26.009999999999998</v>
      </c>
      <c r="X550" s="55">
        <v>14.45</v>
      </c>
      <c r="Y550" s="55">
        <v>8.67</v>
      </c>
      <c r="Z550" s="55">
        <v>23.12</v>
      </c>
      <c r="AA550" s="55">
        <v>21.674999999999997</v>
      </c>
      <c r="AB550" s="55">
        <v>23.12</v>
      </c>
      <c r="AC550" s="55">
        <v>26.009999999999998</v>
      </c>
      <c r="AD550" s="55">
        <v>23.12</v>
      </c>
      <c r="AE550" s="55">
        <v>26.009999999999998</v>
      </c>
      <c r="AF550" s="55">
        <v>7.6049999999999995</v>
      </c>
      <c r="AG550" s="55">
        <v>12.643749999999997</v>
      </c>
      <c r="AH550" s="55">
        <v>26.009999999999998</v>
      </c>
      <c r="AI550" s="55">
        <v>2.8929999999999998</v>
      </c>
      <c r="AJ550" s="55">
        <v>2.8929999999999998</v>
      </c>
      <c r="AK550" s="55">
        <v>14.45</v>
      </c>
    </row>
    <row r="551" spans="1:37">
      <c r="A551" s="163"/>
      <c r="B551" s="81" t="s">
        <v>83</v>
      </c>
      <c r="C551" s="82">
        <v>36415</v>
      </c>
      <c r="D551" s="165"/>
      <c r="E551" s="54">
        <v>12.75</v>
      </c>
      <c r="F551" s="55">
        <f t="shared" si="16"/>
        <v>3.0750000000000002</v>
      </c>
      <c r="G551" s="55">
        <f t="shared" si="17"/>
        <v>11.475</v>
      </c>
      <c r="H551" s="55">
        <v>5.1000000000000005</v>
      </c>
      <c r="I551" s="55"/>
      <c r="J551" s="55">
        <v>5.5781249999999991</v>
      </c>
      <c r="K551" s="55">
        <v>10.200000000000001</v>
      </c>
      <c r="L551" s="128"/>
      <c r="M551" s="55">
        <v>3.0750000000000002</v>
      </c>
      <c r="N551" s="55">
        <v>6.6937499999999996</v>
      </c>
      <c r="O551" s="55">
        <v>8.9249999999999989</v>
      </c>
      <c r="P551" s="55">
        <v>4.4624999999999995</v>
      </c>
      <c r="Q551" s="55">
        <v>10.200000000000001</v>
      </c>
      <c r="R551" s="128"/>
      <c r="S551" s="55">
        <v>9.5625</v>
      </c>
      <c r="T551" s="55">
        <v>6.375</v>
      </c>
      <c r="U551" s="55">
        <v>6.375</v>
      </c>
      <c r="V551" s="55">
        <v>11.475</v>
      </c>
      <c r="W551" s="55">
        <v>11.475</v>
      </c>
      <c r="X551" s="55">
        <v>6.375</v>
      </c>
      <c r="Y551" s="55">
        <v>3.8249999999999997</v>
      </c>
      <c r="Z551" s="55">
        <v>10.200000000000001</v>
      </c>
      <c r="AA551" s="55">
        <v>9.5625</v>
      </c>
      <c r="AB551" s="55">
        <v>10.200000000000001</v>
      </c>
      <c r="AC551" s="55">
        <v>11.475</v>
      </c>
      <c r="AD551" s="55">
        <v>10.200000000000001</v>
      </c>
      <c r="AE551" s="55">
        <v>11.475</v>
      </c>
      <c r="AF551" s="55"/>
      <c r="AG551" s="55">
        <v>5.5781249999999991</v>
      </c>
      <c r="AH551" s="55">
        <v>11.475</v>
      </c>
      <c r="AI551" s="55">
        <v>3.0750000000000002</v>
      </c>
      <c r="AJ551" s="55">
        <v>3.0750000000000002</v>
      </c>
      <c r="AK551" s="55">
        <v>6.375</v>
      </c>
    </row>
    <row r="552" spans="1:37">
      <c r="A552" s="162">
        <v>294</v>
      </c>
      <c r="B552" s="85" t="s">
        <v>431</v>
      </c>
      <c r="C552" s="86">
        <v>86703</v>
      </c>
      <c r="D552" s="164" t="s">
        <v>81</v>
      </c>
      <c r="E552" s="54"/>
      <c r="F552" s="55">
        <f t="shared" si="16"/>
        <v>0</v>
      </c>
      <c r="G552" s="55">
        <f t="shared" si="17"/>
        <v>44.077500000000001</v>
      </c>
      <c r="H552" s="55">
        <v>0</v>
      </c>
      <c r="I552" s="55"/>
      <c r="J552" s="55">
        <v>0</v>
      </c>
      <c r="K552" s="55">
        <v>0</v>
      </c>
      <c r="L552" s="128">
        <v>19.59</v>
      </c>
      <c r="M552" s="55">
        <v>16.753</v>
      </c>
      <c r="N552" s="55">
        <v>0</v>
      </c>
      <c r="O552" s="55">
        <v>0</v>
      </c>
      <c r="P552" s="55">
        <v>0</v>
      </c>
      <c r="Q552" s="55">
        <v>0</v>
      </c>
      <c r="R552" s="128">
        <v>19.59</v>
      </c>
      <c r="S552" s="55">
        <v>0</v>
      </c>
      <c r="T552" s="55">
        <v>0</v>
      </c>
      <c r="U552" s="55">
        <v>0</v>
      </c>
      <c r="V552" s="55">
        <v>0</v>
      </c>
      <c r="W552" s="55">
        <v>0</v>
      </c>
      <c r="X552" s="55">
        <v>0</v>
      </c>
      <c r="Y552" s="55">
        <v>0</v>
      </c>
      <c r="Z552" s="55">
        <v>0</v>
      </c>
      <c r="AA552" s="55">
        <v>0</v>
      </c>
      <c r="AB552" s="55">
        <v>0</v>
      </c>
      <c r="AC552" s="55">
        <v>0</v>
      </c>
      <c r="AD552" s="55">
        <v>0</v>
      </c>
      <c r="AE552" s="55">
        <v>0</v>
      </c>
      <c r="AF552" s="55">
        <v>44.077500000000001</v>
      </c>
      <c r="AG552" s="55">
        <v>0</v>
      </c>
      <c r="AH552" s="55">
        <v>0</v>
      </c>
      <c r="AI552" s="55">
        <v>16.753</v>
      </c>
      <c r="AJ552" s="55">
        <v>16.753</v>
      </c>
      <c r="AK552" s="55">
        <v>0</v>
      </c>
    </row>
    <row r="553" spans="1:37">
      <c r="A553" s="163"/>
      <c r="B553" s="81" t="s">
        <v>83</v>
      </c>
      <c r="C553" s="82">
        <v>36415</v>
      </c>
      <c r="D553" s="165"/>
      <c r="E553" s="54">
        <v>12.75</v>
      </c>
      <c r="F553" s="55">
        <f t="shared" si="16"/>
        <v>3.0750000000000002</v>
      </c>
      <c r="G553" s="55">
        <f t="shared" si="17"/>
        <v>11.475</v>
      </c>
      <c r="H553" s="55">
        <v>5.1000000000000005</v>
      </c>
      <c r="I553" s="55"/>
      <c r="J553" s="55">
        <v>5.5781249999999991</v>
      </c>
      <c r="K553" s="55">
        <v>10.200000000000001</v>
      </c>
      <c r="L553" s="128"/>
      <c r="M553" s="55">
        <v>3.0750000000000002</v>
      </c>
      <c r="N553" s="55">
        <v>6.6937499999999996</v>
      </c>
      <c r="O553" s="55">
        <v>8.9249999999999989</v>
      </c>
      <c r="P553" s="55">
        <v>4.4624999999999995</v>
      </c>
      <c r="Q553" s="55">
        <v>10.200000000000001</v>
      </c>
      <c r="R553" s="128"/>
      <c r="S553" s="55">
        <v>9.5625</v>
      </c>
      <c r="T553" s="55">
        <v>6.375</v>
      </c>
      <c r="U553" s="55">
        <v>6.375</v>
      </c>
      <c r="V553" s="55">
        <v>11.475</v>
      </c>
      <c r="W553" s="55">
        <v>11.475</v>
      </c>
      <c r="X553" s="55">
        <v>6.375</v>
      </c>
      <c r="Y553" s="55">
        <v>3.8249999999999997</v>
      </c>
      <c r="Z553" s="55">
        <v>10.200000000000001</v>
      </c>
      <c r="AA553" s="55">
        <v>9.5625</v>
      </c>
      <c r="AB553" s="55">
        <v>10.200000000000001</v>
      </c>
      <c r="AC553" s="55">
        <v>11.475</v>
      </c>
      <c r="AD553" s="55">
        <v>10.200000000000001</v>
      </c>
      <c r="AE553" s="55">
        <v>11.475</v>
      </c>
      <c r="AF553" s="55"/>
      <c r="AG553" s="55">
        <v>5.5781249999999991</v>
      </c>
      <c r="AH553" s="55">
        <v>11.475</v>
      </c>
      <c r="AI553" s="55">
        <v>3.0750000000000002</v>
      </c>
      <c r="AJ553" s="55">
        <v>3.0750000000000002</v>
      </c>
      <c r="AK553" s="55">
        <v>6.375</v>
      </c>
    </row>
    <row r="554" spans="1:37">
      <c r="A554" s="162">
        <v>295</v>
      </c>
      <c r="B554" s="85" t="s">
        <v>432</v>
      </c>
      <c r="C554" s="86">
        <v>87324</v>
      </c>
      <c r="D554" s="164" t="s">
        <v>81</v>
      </c>
      <c r="E554" s="54">
        <v>223.9</v>
      </c>
      <c r="F554" s="55">
        <f t="shared" si="16"/>
        <v>12.87</v>
      </c>
      <c r="G554" s="55">
        <f t="shared" si="17"/>
        <v>201.51000000000002</v>
      </c>
      <c r="H554" s="55">
        <v>89.56</v>
      </c>
      <c r="I554" s="55"/>
      <c r="J554" s="55">
        <v>97.956249999999997</v>
      </c>
      <c r="K554" s="55">
        <v>179.12</v>
      </c>
      <c r="L554" s="128">
        <v>12.87</v>
      </c>
      <c r="M554" s="55">
        <v>14.651999999999999</v>
      </c>
      <c r="N554" s="55">
        <v>117.54749999999999</v>
      </c>
      <c r="O554" s="55">
        <v>156.72999999999999</v>
      </c>
      <c r="P554" s="55">
        <v>78.364999999999995</v>
      </c>
      <c r="Q554" s="55">
        <v>179.12</v>
      </c>
      <c r="R554" s="128">
        <v>12.87</v>
      </c>
      <c r="S554" s="55">
        <v>167.92500000000001</v>
      </c>
      <c r="T554" s="55">
        <v>111.95</v>
      </c>
      <c r="U554" s="55">
        <v>111.95</v>
      </c>
      <c r="V554" s="55">
        <v>201.51000000000002</v>
      </c>
      <c r="W554" s="55">
        <v>201.51000000000002</v>
      </c>
      <c r="X554" s="55">
        <v>111.95</v>
      </c>
      <c r="Y554" s="55">
        <v>67.17</v>
      </c>
      <c r="Z554" s="55">
        <v>179.12</v>
      </c>
      <c r="AA554" s="55">
        <v>167.92500000000001</v>
      </c>
      <c r="AB554" s="55">
        <v>179.12</v>
      </c>
      <c r="AC554" s="55">
        <v>201.51000000000002</v>
      </c>
      <c r="AD554" s="55">
        <v>179.12</v>
      </c>
      <c r="AE554" s="55">
        <v>201.51000000000002</v>
      </c>
      <c r="AF554" s="55">
        <v>28.9575</v>
      </c>
      <c r="AG554" s="55">
        <v>97.956249999999997</v>
      </c>
      <c r="AH554" s="55">
        <v>201.51000000000002</v>
      </c>
      <c r="AI554" s="55">
        <v>14.651999999999999</v>
      </c>
      <c r="AJ554" s="55">
        <v>14.651999999999999</v>
      </c>
      <c r="AK554" s="55">
        <v>111.95</v>
      </c>
    </row>
    <row r="555" spans="1:37">
      <c r="A555" s="163"/>
      <c r="B555" s="81" t="s">
        <v>83</v>
      </c>
      <c r="C555" s="82">
        <v>36415</v>
      </c>
      <c r="D555" s="165"/>
      <c r="E555" s="54">
        <v>12.75</v>
      </c>
      <c r="F555" s="55">
        <f t="shared" si="16"/>
        <v>3.0750000000000002</v>
      </c>
      <c r="G555" s="55">
        <f t="shared" si="17"/>
        <v>11.475</v>
      </c>
      <c r="H555" s="55">
        <v>5.1000000000000005</v>
      </c>
      <c r="I555" s="55"/>
      <c r="J555" s="55">
        <v>5.5781249999999991</v>
      </c>
      <c r="K555" s="55">
        <v>10.200000000000001</v>
      </c>
      <c r="L555" s="128"/>
      <c r="M555" s="55">
        <v>3.0750000000000002</v>
      </c>
      <c r="N555" s="55">
        <v>6.6937499999999996</v>
      </c>
      <c r="O555" s="55">
        <v>8.9249999999999989</v>
      </c>
      <c r="P555" s="55">
        <v>4.4624999999999995</v>
      </c>
      <c r="Q555" s="55">
        <v>10.200000000000001</v>
      </c>
      <c r="R555" s="128"/>
      <c r="S555" s="55">
        <v>9.5625</v>
      </c>
      <c r="T555" s="55">
        <v>6.375</v>
      </c>
      <c r="U555" s="55">
        <v>6.375</v>
      </c>
      <c r="V555" s="55">
        <v>11.475</v>
      </c>
      <c r="W555" s="55">
        <v>11.475</v>
      </c>
      <c r="X555" s="55">
        <v>6.375</v>
      </c>
      <c r="Y555" s="55">
        <v>3.8249999999999997</v>
      </c>
      <c r="Z555" s="55">
        <v>10.200000000000001</v>
      </c>
      <c r="AA555" s="55">
        <v>9.5625</v>
      </c>
      <c r="AB555" s="55">
        <v>10.200000000000001</v>
      </c>
      <c r="AC555" s="55">
        <v>11.475</v>
      </c>
      <c r="AD555" s="55">
        <v>10.200000000000001</v>
      </c>
      <c r="AE555" s="55">
        <v>11.475</v>
      </c>
      <c r="AF555" s="55"/>
      <c r="AG555" s="55">
        <v>5.5781249999999991</v>
      </c>
      <c r="AH555" s="55">
        <v>11.475</v>
      </c>
      <c r="AI555" s="55">
        <v>3.0750000000000002</v>
      </c>
      <c r="AJ555" s="55">
        <v>3.0750000000000002</v>
      </c>
      <c r="AK555" s="55">
        <v>6.375</v>
      </c>
    </row>
    <row r="556" spans="1:37">
      <c r="A556" s="162">
        <v>296</v>
      </c>
      <c r="B556" s="85" t="s">
        <v>433</v>
      </c>
      <c r="C556" s="86">
        <v>85014</v>
      </c>
      <c r="D556" s="164" t="s">
        <v>81</v>
      </c>
      <c r="E556" s="54">
        <v>28.9</v>
      </c>
      <c r="F556" s="55">
        <f t="shared" si="16"/>
        <v>2.8929999999999998</v>
      </c>
      <c r="G556" s="55">
        <f t="shared" si="17"/>
        <v>26.009999999999998</v>
      </c>
      <c r="H556" s="55">
        <v>11.56</v>
      </c>
      <c r="I556" s="55"/>
      <c r="J556" s="55">
        <v>12.643749999999997</v>
      </c>
      <c r="K556" s="55">
        <v>23.12</v>
      </c>
      <c r="L556" s="128">
        <v>3.38</v>
      </c>
      <c r="M556" s="55">
        <v>2.8929999999999998</v>
      </c>
      <c r="N556" s="55">
        <v>15.172499999999998</v>
      </c>
      <c r="O556" s="55">
        <v>20.229999999999997</v>
      </c>
      <c r="P556" s="55">
        <v>10.114999999999998</v>
      </c>
      <c r="Q556" s="55">
        <v>23.12</v>
      </c>
      <c r="R556" s="128">
        <v>3.38</v>
      </c>
      <c r="S556" s="55">
        <v>21.674999999999997</v>
      </c>
      <c r="T556" s="55">
        <v>14.45</v>
      </c>
      <c r="U556" s="55">
        <v>14.45</v>
      </c>
      <c r="V556" s="55">
        <v>26.009999999999998</v>
      </c>
      <c r="W556" s="55">
        <v>26.009999999999998</v>
      </c>
      <c r="X556" s="55">
        <v>14.45</v>
      </c>
      <c r="Y556" s="55">
        <v>8.67</v>
      </c>
      <c r="Z556" s="55">
        <v>23.12</v>
      </c>
      <c r="AA556" s="55">
        <v>21.674999999999997</v>
      </c>
      <c r="AB556" s="55">
        <v>23.12</v>
      </c>
      <c r="AC556" s="55">
        <v>26.009999999999998</v>
      </c>
      <c r="AD556" s="55">
        <v>23.12</v>
      </c>
      <c r="AE556" s="55">
        <v>26.009999999999998</v>
      </c>
      <c r="AF556" s="55">
        <v>7.6049999999999995</v>
      </c>
      <c r="AG556" s="55">
        <v>12.643749999999997</v>
      </c>
      <c r="AH556" s="55">
        <v>26.009999999999998</v>
      </c>
      <c r="AI556" s="55">
        <v>2.8929999999999998</v>
      </c>
      <c r="AJ556" s="55">
        <v>2.8929999999999998</v>
      </c>
      <c r="AK556" s="55">
        <v>14.45</v>
      </c>
    </row>
    <row r="557" spans="1:37">
      <c r="A557" s="163"/>
      <c r="B557" s="81" t="s">
        <v>83</v>
      </c>
      <c r="C557" s="82">
        <v>36415</v>
      </c>
      <c r="D557" s="165"/>
      <c r="E557" s="54">
        <v>12.75</v>
      </c>
      <c r="F557" s="55">
        <f t="shared" si="16"/>
        <v>3.0750000000000002</v>
      </c>
      <c r="G557" s="55">
        <f t="shared" si="17"/>
        <v>11.475</v>
      </c>
      <c r="H557" s="55">
        <v>5.1000000000000005</v>
      </c>
      <c r="I557" s="55"/>
      <c r="J557" s="55">
        <v>5.5781249999999991</v>
      </c>
      <c r="K557" s="55">
        <v>10.200000000000001</v>
      </c>
      <c r="L557" s="128"/>
      <c r="M557" s="55">
        <v>3.0750000000000002</v>
      </c>
      <c r="N557" s="55">
        <v>6.6937499999999996</v>
      </c>
      <c r="O557" s="55">
        <v>8.9249999999999989</v>
      </c>
      <c r="P557" s="55">
        <v>4.4624999999999995</v>
      </c>
      <c r="Q557" s="55">
        <v>10.200000000000001</v>
      </c>
      <c r="R557" s="128"/>
      <c r="S557" s="55">
        <v>9.5625</v>
      </c>
      <c r="T557" s="55">
        <v>6.375</v>
      </c>
      <c r="U557" s="55">
        <v>6.375</v>
      </c>
      <c r="V557" s="55">
        <v>11.475</v>
      </c>
      <c r="W557" s="55">
        <v>11.475</v>
      </c>
      <c r="X557" s="55">
        <v>6.375</v>
      </c>
      <c r="Y557" s="55">
        <v>3.8249999999999997</v>
      </c>
      <c r="Z557" s="55">
        <v>10.200000000000001</v>
      </c>
      <c r="AA557" s="55">
        <v>9.5625</v>
      </c>
      <c r="AB557" s="55">
        <v>10.200000000000001</v>
      </c>
      <c r="AC557" s="55">
        <v>11.475</v>
      </c>
      <c r="AD557" s="55">
        <v>10.200000000000001</v>
      </c>
      <c r="AE557" s="55">
        <v>11.475</v>
      </c>
      <c r="AF557" s="55"/>
      <c r="AG557" s="55">
        <v>5.5781249999999991</v>
      </c>
      <c r="AH557" s="55">
        <v>11.475</v>
      </c>
      <c r="AI557" s="55">
        <v>3.0750000000000002</v>
      </c>
      <c r="AJ557" s="55">
        <v>3.0750000000000002</v>
      </c>
      <c r="AK557" s="55">
        <v>6.375</v>
      </c>
    </row>
    <row r="558" spans="1:37">
      <c r="A558" s="162">
        <v>297</v>
      </c>
      <c r="B558" s="85" t="s">
        <v>434</v>
      </c>
      <c r="C558" s="86">
        <v>84480</v>
      </c>
      <c r="D558" s="164" t="s">
        <v>81</v>
      </c>
      <c r="E558" s="54">
        <v>60</v>
      </c>
      <c r="F558" s="55">
        <f t="shared" si="16"/>
        <v>17.324999999999999</v>
      </c>
      <c r="G558" s="55">
        <f t="shared" si="17"/>
        <v>54</v>
      </c>
      <c r="H558" s="55">
        <v>24</v>
      </c>
      <c r="I558" s="55"/>
      <c r="J558" s="55">
        <v>26.25</v>
      </c>
      <c r="K558" s="55">
        <v>48</v>
      </c>
      <c r="L558" s="128">
        <v>20.25</v>
      </c>
      <c r="M558" s="55">
        <v>17.324999999999999</v>
      </c>
      <c r="N558" s="55">
        <v>31.5</v>
      </c>
      <c r="O558" s="55">
        <v>42</v>
      </c>
      <c r="P558" s="55">
        <v>21</v>
      </c>
      <c r="Q558" s="55">
        <v>48</v>
      </c>
      <c r="R558" s="128">
        <v>20.25</v>
      </c>
      <c r="S558" s="55">
        <v>45</v>
      </c>
      <c r="T558" s="55">
        <v>30</v>
      </c>
      <c r="U558" s="55">
        <v>30</v>
      </c>
      <c r="V558" s="55">
        <v>54</v>
      </c>
      <c r="W558" s="55">
        <v>54</v>
      </c>
      <c r="X558" s="55">
        <v>30</v>
      </c>
      <c r="Y558" s="55">
        <v>18</v>
      </c>
      <c r="Z558" s="55">
        <v>48</v>
      </c>
      <c r="AA558" s="55">
        <v>45</v>
      </c>
      <c r="AB558" s="55">
        <v>48</v>
      </c>
      <c r="AC558" s="55">
        <v>54</v>
      </c>
      <c r="AD558" s="55">
        <v>48</v>
      </c>
      <c r="AE558" s="55">
        <v>54</v>
      </c>
      <c r="AF558" s="55">
        <v>45.5625</v>
      </c>
      <c r="AG558" s="55">
        <v>26.25</v>
      </c>
      <c r="AH558" s="55">
        <v>54</v>
      </c>
      <c r="AI558" s="55">
        <v>17.324999999999999</v>
      </c>
      <c r="AJ558" s="55">
        <v>17.324999999999999</v>
      </c>
      <c r="AK558" s="55">
        <v>30</v>
      </c>
    </row>
    <row r="559" spans="1:37">
      <c r="A559" s="163"/>
      <c r="B559" s="81" t="s">
        <v>83</v>
      </c>
      <c r="C559" s="82">
        <v>36415</v>
      </c>
      <c r="D559" s="165"/>
      <c r="E559" s="54">
        <v>12.75</v>
      </c>
      <c r="F559" s="55">
        <f t="shared" si="16"/>
        <v>3.0750000000000002</v>
      </c>
      <c r="G559" s="55">
        <f t="shared" si="17"/>
        <v>11.475</v>
      </c>
      <c r="H559" s="55">
        <v>5.1000000000000005</v>
      </c>
      <c r="I559" s="55"/>
      <c r="J559" s="55">
        <v>5.5781249999999991</v>
      </c>
      <c r="K559" s="55">
        <v>10.200000000000001</v>
      </c>
      <c r="L559" s="128"/>
      <c r="M559" s="55">
        <v>3.0750000000000002</v>
      </c>
      <c r="N559" s="55">
        <v>6.6937499999999996</v>
      </c>
      <c r="O559" s="55">
        <v>8.9249999999999989</v>
      </c>
      <c r="P559" s="55">
        <v>4.4624999999999995</v>
      </c>
      <c r="Q559" s="55">
        <v>10.200000000000001</v>
      </c>
      <c r="R559" s="128"/>
      <c r="S559" s="55">
        <v>9.5625</v>
      </c>
      <c r="T559" s="55">
        <v>6.375</v>
      </c>
      <c r="U559" s="55">
        <v>6.375</v>
      </c>
      <c r="V559" s="55">
        <v>11.475</v>
      </c>
      <c r="W559" s="55">
        <v>11.475</v>
      </c>
      <c r="X559" s="55">
        <v>6.375</v>
      </c>
      <c r="Y559" s="55">
        <v>3.8249999999999997</v>
      </c>
      <c r="Z559" s="55">
        <v>10.200000000000001</v>
      </c>
      <c r="AA559" s="55">
        <v>9.5625</v>
      </c>
      <c r="AB559" s="55">
        <v>10.200000000000001</v>
      </c>
      <c r="AC559" s="55">
        <v>11.475</v>
      </c>
      <c r="AD559" s="55">
        <v>10.200000000000001</v>
      </c>
      <c r="AE559" s="55">
        <v>11.475</v>
      </c>
      <c r="AF559" s="55"/>
      <c r="AG559" s="55">
        <v>5.5781249999999991</v>
      </c>
      <c r="AH559" s="55">
        <v>11.475</v>
      </c>
      <c r="AI559" s="55">
        <v>3.0750000000000002</v>
      </c>
      <c r="AJ559" s="55">
        <v>3.0750000000000002</v>
      </c>
      <c r="AK559" s="55">
        <v>6.375</v>
      </c>
    </row>
    <row r="560" spans="1:37">
      <c r="A560" s="162">
        <v>298</v>
      </c>
      <c r="B560" s="85" t="s">
        <v>435</v>
      </c>
      <c r="C560" s="86">
        <v>86308</v>
      </c>
      <c r="D560" s="164" t="s">
        <v>81</v>
      </c>
      <c r="E560" s="54">
        <v>114.6</v>
      </c>
      <c r="F560" s="55">
        <f t="shared" si="16"/>
        <v>6.3250000000000002</v>
      </c>
      <c r="G560" s="55">
        <f t="shared" si="17"/>
        <v>103.14</v>
      </c>
      <c r="H560" s="55">
        <v>45.84</v>
      </c>
      <c r="I560" s="55"/>
      <c r="J560" s="55">
        <v>50.137499999999989</v>
      </c>
      <c r="K560" s="55">
        <v>91.68</v>
      </c>
      <c r="L560" s="128">
        <v>7.39</v>
      </c>
      <c r="M560" s="55">
        <v>6.3250000000000002</v>
      </c>
      <c r="N560" s="55">
        <v>60.164999999999992</v>
      </c>
      <c r="O560" s="55">
        <v>80.219999999999985</v>
      </c>
      <c r="P560" s="55">
        <v>40.109999999999992</v>
      </c>
      <c r="Q560" s="55">
        <v>91.68</v>
      </c>
      <c r="R560" s="128">
        <v>7.39</v>
      </c>
      <c r="S560" s="55">
        <v>85.949999999999989</v>
      </c>
      <c r="T560" s="55">
        <v>57.3</v>
      </c>
      <c r="U560" s="55">
        <v>57.3</v>
      </c>
      <c r="V560" s="55">
        <v>103.14</v>
      </c>
      <c r="W560" s="55">
        <v>103.14</v>
      </c>
      <c r="X560" s="55">
        <v>57.3</v>
      </c>
      <c r="Y560" s="55">
        <v>34.379999999999995</v>
      </c>
      <c r="Z560" s="55">
        <v>91.68</v>
      </c>
      <c r="AA560" s="55">
        <v>85.949999999999989</v>
      </c>
      <c r="AB560" s="55">
        <v>91.68</v>
      </c>
      <c r="AC560" s="55">
        <v>103.14</v>
      </c>
      <c r="AD560" s="55">
        <v>91.68</v>
      </c>
      <c r="AE560" s="55">
        <v>103.14</v>
      </c>
      <c r="AF560" s="55">
        <v>16.627499999999998</v>
      </c>
      <c r="AG560" s="55">
        <v>50.137499999999989</v>
      </c>
      <c r="AH560" s="55">
        <v>103.14</v>
      </c>
      <c r="AI560" s="55">
        <v>6.3250000000000002</v>
      </c>
      <c r="AJ560" s="55">
        <v>6.3250000000000002</v>
      </c>
      <c r="AK560" s="55">
        <v>57.3</v>
      </c>
    </row>
    <row r="561" spans="1:37">
      <c r="A561" s="163"/>
      <c r="B561" s="81" t="s">
        <v>83</v>
      </c>
      <c r="C561" s="82">
        <v>36415</v>
      </c>
      <c r="D561" s="165"/>
      <c r="E561" s="54">
        <v>12.75</v>
      </c>
      <c r="F561" s="55">
        <f t="shared" si="16"/>
        <v>3.0750000000000002</v>
      </c>
      <c r="G561" s="55">
        <f t="shared" si="17"/>
        <v>11.475</v>
      </c>
      <c r="H561" s="55">
        <v>5.1000000000000005</v>
      </c>
      <c r="I561" s="55"/>
      <c r="J561" s="55">
        <v>5.5781249999999991</v>
      </c>
      <c r="K561" s="55">
        <v>10.200000000000001</v>
      </c>
      <c r="L561" s="128"/>
      <c r="M561" s="55">
        <v>3.0750000000000002</v>
      </c>
      <c r="N561" s="55">
        <v>6.6937499999999996</v>
      </c>
      <c r="O561" s="55">
        <v>8.9249999999999989</v>
      </c>
      <c r="P561" s="55">
        <v>4.4624999999999995</v>
      </c>
      <c r="Q561" s="55">
        <v>10.200000000000001</v>
      </c>
      <c r="R561" s="128"/>
      <c r="S561" s="55">
        <v>9.5625</v>
      </c>
      <c r="T561" s="55">
        <v>6.375</v>
      </c>
      <c r="U561" s="55">
        <v>6.375</v>
      </c>
      <c r="V561" s="55">
        <v>11.475</v>
      </c>
      <c r="W561" s="55">
        <v>11.475</v>
      </c>
      <c r="X561" s="55">
        <v>6.375</v>
      </c>
      <c r="Y561" s="55">
        <v>3.8249999999999997</v>
      </c>
      <c r="Z561" s="55">
        <v>10.200000000000001</v>
      </c>
      <c r="AA561" s="55">
        <v>9.5625</v>
      </c>
      <c r="AB561" s="55">
        <v>10.200000000000001</v>
      </c>
      <c r="AC561" s="55">
        <v>11.475</v>
      </c>
      <c r="AD561" s="55">
        <v>10.200000000000001</v>
      </c>
      <c r="AE561" s="55">
        <v>11.475</v>
      </c>
      <c r="AF561" s="55"/>
      <c r="AG561" s="55">
        <v>5.5781249999999991</v>
      </c>
      <c r="AH561" s="55">
        <v>11.475</v>
      </c>
      <c r="AI561" s="55">
        <v>3.0750000000000002</v>
      </c>
      <c r="AJ561" s="55">
        <v>3.0750000000000002</v>
      </c>
      <c r="AK561" s="55">
        <v>6.375</v>
      </c>
    </row>
    <row r="562" spans="1:37">
      <c r="A562" s="162">
        <v>299</v>
      </c>
      <c r="B562" s="85" t="s">
        <v>436</v>
      </c>
      <c r="C562" s="86">
        <v>84520</v>
      </c>
      <c r="D562" s="164" t="s">
        <v>81</v>
      </c>
      <c r="E562" s="54">
        <v>44.7</v>
      </c>
      <c r="F562" s="55">
        <f t="shared" si="16"/>
        <v>4.8289999999999997</v>
      </c>
      <c r="G562" s="55">
        <f t="shared" si="17"/>
        <v>40.230000000000004</v>
      </c>
      <c r="H562" s="55">
        <v>17.880000000000003</v>
      </c>
      <c r="I562" s="55"/>
      <c r="J562" s="55">
        <v>19.556249999999999</v>
      </c>
      <c r="K562" s="55">
        <v>35.760000000000005</v>
      </c>
      <c r="L562" s="128">
        <v>5.63</v>
      </c>
      <c r="M562" s="55">
        <v>4.8289999999999997</v>
      </c>
      <c r="N562" s="55">
        <v>23.467500000000001</v>
      </c>
      <c r="O562" s="55">
        <v>31.29</v>
      </c>
      <c r="P562" s="55">
        <v>15.645</v>
      </c>
      <c r="Q562" s="55">
        <v>35.760000000000005</v>
      </c>
      <c r="R562" s="128">
        <v>5.63</v>
      </c>
      <c r="S562" s="55">
        <v>33.525000000000006</v>
      </c>
      <c r="T562" s="55">
        <v>22.35</v>
      </c>
      <c r="U562" s="55">
        <v>22.35</v>
      </c>
      <c r="V562" s="55">
        <v>40.230000000000004</v>
      </c>
      <c r="W562" s="55">
        <v>40.230000000000004</v>
      </c>
      <c r="X562" s="55">
        <v>22.35</v>
      </c>
      <c r="Y562" s="55">
        <v>13.41</v>
      </c>
      <c r="Z562" s="55">
        <v>35.760000000000005</v>
      </c>
      <c r="AA562" s="55">
        <v>33.525000000000006</v>
      </c>
      <c r="AB562" s="55">
        <v>35.760000000000005</v>
      </c>
      <c r="AC562" s="55">
        <v>40.230000000000004</v>
      </c>
      <c r="AD562" s="55">
        <v>35.760000000000005</v>
      </c>
      <c r="AE562" s="55">
        <v>40.230000000000004</v>
      </c>
      <c r="AF562" s="55">
        <v>12.6675</v>
      </c>
      <c r="AG562" s="55">
        <v>19.556249999999999</v>
      </c>
      <c r="AH562" s="55">
        <v>40.230000000000004</v>
      </c>
      <c r="AI562" s="55">
        <v>4.8289999999999997</v>
      </c>
      <c r="AJ562" s="55">
        <v>4.8289999999999997</v>
      </c>
      <c r="AK562" s="55">
        <v>22.35</v>
      </c>
    </row>
    <row r="563" spans="1:37">
      <c r="A563" s="163"/>
      <c r="B563" s="81" t="s">
        <v>83</v>
      </c>
      <c r="C563" s="82">
        <v>36415</v>
      </c>
      <c r="D563" s="165"/>
      <c r="E563" s="54">
        <v>12.75</v>
      </c>
      <c r="F563" s="55">
        <f t="shared" si="16"/>
        <v>3.0750000000000002</v>
      </c>
      <c r="G563" s="55">
        <f t="shared" si="17"/>
        <v>11.475</v>
      </c>
      <c r="H563" s="55">
        <v>5.1000000000000005</v>
      </c>
      <c r="I563" s="55"/>
      <c r="J563" s="55">
        <v>5.5781249999999991</v>
      </c>
      <c r="K563" s="55">
        <v>10.200000000000001</v>
      </c>
      <c r="L563" s="128"/>
      <c r="M563" s="55">
        <v>3.0750000000000002</v>
      </c>
      <c r="N563" s="55">
        <v>6.6937499999999996</v>
      </c>
      <c r="O563" s="55">
        <v>8.9249999999999989</v>
      </c>
      <c r="P563" s="55">
        <v>4.4624999999999995</v>
      </c>
      <c r="Q563" s="55">
        <v>10.200000000000001</v>
      </c>
      <c r="R563" s="128"/>
      <c r="S563" s="55">
        <v>9.5625</v>
      </c>
      <c r="T563" s="55">
        <v>6.375</v>
      </c>
      <c r="U563" s="55">
        <v>6.375</v>
      </c>
      <c r="V563" s="55">
        <v>11.475</v>
      </c>
      <c r="W563" s="55">
        <v>11.475</v>
      </c>
      <c r="X563" s="55">
        <v>6.375</v>
      </c>
      <c r="Y563" s="55">
        <v>3.8249999999999997</v>
      </c>
      <c r="Z563" s="55">
        <v>10.200000000000001</v>
      </c>
      <c r="AA563" s="55">
        <v>9.5625</v>
      </c>
      <c r="AB563" s="55">
        <v>10.200000000000001</v>
      </c>
      <c r="AC563" s="55">
        <v>11.475</v>
      </c>
      <c r="AD563" s="55">
        <v>10.200000000000001</v>
      </c>
      <c r="AE563" s="55">
        <v>11.475</v>
      </c>
      <c r="AF563" s="55"/>
      <c r="AG563" s="55">
        <v>5.5781249999999991</v>
      </c>
      <c r="AH563" s="55">
        <v>11.475</v>
      </c>
      <c r="AI563" s="55">
        <v>3.0750000000000002</v>
      </c>
      <c r="AJ563" s="55">
        <v>3.0750000000000002</v>
      </c>
      <c r="AK563" s="55">
        <v>6.375</v>
      </c>
    </row>
    <row r="564" spans="1:37">
      <c r="A564" s="162">
        <v>300</v>
      </c>
      <c r="B564" s="85" t="s">
        <v>437</v>
      </c>
      <c r="C564" s="86">
        <v>86617</v>
      </c>
      <c r="D564" s="164" t="s">
        <v>81</v>
      </c>
      <c r="E564" s="54">
        <v>171</v>
      </c>
      <c r="F564" s="55">
        <f t="shared" si="16"/>
        <v>18.931000000000001</v>
      </c>
      <c r="G564" s="55">
        <f t="shared" si="17"/>
        <v>153.9</v>
      </c>
      <c r="H564" s="55">
        <v>68.400000000000006</v>
      </c>
      <c r="I564" s="55"/>
      <c r="J564" s="55">
        <v>74.8125</v>
      </c>
      <c r="K564" s="55">
        <v>136.80000000000001</v>
      </c>
      <c r="L564" s="128">
        <v>22.11</v>
      </c>
      <c r="M564" s="55">
        <v>18.931000000000001</v>
      </c>
      <c r="N564" s="55">
        <v>89.774999999999991</v>
      </c>
      <c r="O564" s="55">
        <v>119.69999999999999</v>
      </c>
      <c r="P564" s="55">
        <v>59.849999999999994</v>
      </c>
      <c r="Q564" s="55">
        <v>136.80000000000001</v>
      </c>
      <c r="R564" s="128">
        <v>22.11</v>
      </c>
      <c r="S564" s="55">
        <v>128.25</v>
      </c>
      <c r="T564" s="55">
        <v>85.5</v>
      </c>
      <c r="U564" s="55">
        <v>85.5</v>
      </c>
      <c r="V564" s="55">
        <v>153.9</v>
      </c>
      <c r="W564" s="55">
        <v>153.9</v>
      </c>
      <c r="X564" s="55">
        <v>85.5</v>
      </c>
      <c r="Y564" s="55">
        <v>51.3</v>
      </c>
      <c r="Z564" s="55">
        <v>136.80000000000001</v>
      </c>
      <c r="AA564" s="55">
        <v>128.25</v>
      </c>
      <c r="AB564" s="55">
        <v>136.80000000000001</v>
      </c>
      <c r="AC564" s="55">
        <v>153.9</v>
      </c>
      <c r="AD564" s="55">
        <v>136.80000000000001</v>
      </c>
      <c r="AE564" s="55">
        <v>153.9</v>
      </c>
      <c r="AF564" s="55">
        <v>49.747500000000002</v>
      </c>
      <c r="AG564" s="55">
        <v>74.8125</v>
      </c>
      <c r="AH564" s="55">
        <v>153.9</v>
      </c>
      <c r="AI564" s="55">
        <v>18.931000000000001</v>
      </c>
      <c r="AJ564" s="55">
        <v>18.931000000000001</v>
      </c>
      <c r="AK564" s="55">
        <v>85.5</v>
      </c>
    </row>
    <row r="565" spans="1:37">
      <c r="A565" s="163"/>
      <c r="B565" s="81" t="s">
        <v>83</v>
      </c>
      <c r="C565" s="82">
        <v>36415</v>
      </c>
      <c r="D565" s="165"/>
      <c r="E565" s="54">
        <v>12.75</v>
      </c>
      <c r="F565" s="55">
        <f t="shared" si="16"/>
        <v>3.0750000000000002</v>
      </c>
      <c r="G565" s="55">
        <f t="shared" si="17"/>
        <v>11.475</v>
      </c>
      <c r="H565" s="55">
        <v>5.1000000000000005</v>
      </c>
      <c r="I565" s="55"/>
      <c r="J565" s="55">
        <v>5.5781249999999991</v>
      </c>
      <c r="K565" s="55">
        <v>10.200000000000001</v>
      </c>
      <c r="L565" s="128"/>
      <c r="M565" s="55">
        <v>3.0750000000000002</v>
      </c>
      <c r="N565" s="55">
        <v>6.6937499999999996</v>
      </c>
      <c r="O565" s="55">
        <v>8.9249999999999989</v>
      </c>
      <c r="P565" s="55">
        <v>4.4624999999999995</v>
      </c>
      <c r="Q565" s="55">
        <v>10.200000000000001</v>
      </c>
      <c r="R565" s="128"/>
      <c r="S565" s="55">
        <v>9.5625</v>
      </c>
      <c r="T565" s="55">
        <v>6.375</v>
      </c>
      <c r="U565" s="55">
        <v>6.375</v>
      </c>
      <c r="V565" s="55">
        <v>11.475</v>
      </c>
      <c r="W565" s="55">
        <v>11.475</v>
      </c>
      <c r="X565" s="55">
        <v>6.375</v>
      </c>
      <c r="Y565" s="55">
        <v>3.8249999999999997</v>
      </c>
      <c r="Z565" s="55">
        <v>10.200000000000001</v>
      </c>
      <c r="AA565" s="55">
        <v>9.5625</v>
      </c>
      <c r="AB565" s="55">
        <v>10.200000000000001</v>
      </c>
      <c r="AC565" s="55">
        <v>11.475</v>
      </c>
      <c r="AD565" s="55">
        <v>10.200000000000001</v>
      </c>
      <c r="AE565" s="55">
        <v>11.475</v>
      </c>
      <c r="AF565" s="55"/>
      <c r="AG565" s="55">
        <v>5.5781249999999991</v>
      </c>
      <c r="AH565" s="55">
        <v>11.475</v>
      </c>
      <c r="AI565" s="55">
        <v>3.0750000000000002</v>
      </c>
      <c r="AJ565" s="55">
        <v>3.0750000000000002</v>
      </c>
      <c r="AK565" s="55">
        <v>6.375</v>
      </c>
    </row>
    <row r="566" spans="1:37">
      <c r="A566" s="162">
        <f>+A564+1</f>
        <v>301</v>
      </c>
      <c r="B566" s="85" t="s">
        <v>438</v>
      </c>
      <c r="C566" s="86">
        <v>82247</v>
      </c>
      <c r="D566" s="164" t="s">
        <v>81</v>
      </c>
      <c r="E566" s="54">
        <v>68.3</v>
      </c>
      <c r="F566" s="55">
        <f t="shared" si="16"/>
        <v>6.1269999999999998</v>
      </c>
      <c r="G566" s="55">
        <f t="shared" si="17"/>
        <v>61.47</v>
      </c>
      <c r="H566" s="55">
        <v>27.32</v>
      </c>
      <c r="I566" s="55"/>
      <c r="J566" s="55">
        <v>29.881249999999998</v>
      </c>
      <c r="K566" s="55">
        <v>54.64</v>
      </c>
      <c r="L566" s="128">
        <v>7.17</v>
      </c>
      <c r="M566" s="55">
        <v>6.1269999999999998</v>
      </c>
      <c r="N566" s="55">
        <v>35.857499999999995</v>
      </c>
      <c r="O566" s="55">
        <v>47.809999999999995</v>
      </c>
      <c r="P566" s="55">
        <v>23.904999999999998</v>
      </c>
      <c r="Q566" s="55">
        <v>54.64</v>
      </c>
      <c r="R566" s="128">
        <v>7.17</v>
      </c>
      <c r="S566" s="55">
        <v>51.224999999999994</v>
      </c>
      <c r="T566" s="55">
        <v>34.15</v>
      </c>
      <c r="U566" s="55">
        <v>34.15</v>
      </c>
      <c r="V566" s="55">
        <v>61.47</v>
      </c>
      <c r="W566" s="55">
        <v>61.47</v>
      </c>
      <c r="X566" s="55">
        <v>34.15</v>
      </c>
      <c r="Y566" s="55">
        <v>20.49</v>
      </c>
      <c r="Z566" s="55">
        <v>54.64</v>
      </c>
      <c r="AA566" s="55">
        <v>51.224999999999994</v>
      </c>
      <c r="AB566" s="55">
        <v>54.64</v>
      </c>
      <c r="AC566" s="55">
        <v>61.47</v>
      </c>
      <c r="AD566" s="55">
        <v>54.64</v>
      </c>
      <c r="AE566" s="55">
        <v>61.47</v>
      </c>
      <c r="AF566" s="55">
        <v>16.1325</v>
      </c>
      <c r="AG566" s="55">
        <v>29.881249999999998</v>
      </c>
      <c r="AH566" s="55">
        <v>61.47</v>
      </c>
      <c r="AI566" s="55">
        <v>6.1269999999999998</v>
      </c>
      <c r="AJ566" s="55">
        <v>6.1269999999999998</v>
      </c>
      <c r="AK566" s="55">
        <v>34.15</v>
      </c>
    </row>
    <row r="567" spans="1:37">
      <c r="A567" s="163"/>
      <c r="B567" s="81" t="s">
        <v>83</v>
      </c>
      <c r="C567" s="82">
        <v>36415</v>
      </c>
      <c r="D567" s="165"/>
      <c r="E567" s="54">
        <v>12.75</v>
      </c>
      <c r="F567" s="55">
        <f t="shared" si="16"/>
        <v>3.0750000000000002</v>
      </c>
      <c r="G567" s="55">
        <f t="shared" si="17"/>
        <v>11.475</v>
      </c>
      <c r="H567" s="55">
        <v>5.1000000000000005</v>
      </c>
      <c r="I567" s="55"/>
      <c r="J567" s="55">
        <v>5.5781249999999991</v>
      </c>
      <c r="K567" s="55">
        <v>10.200000000000001</v>
      </c>
      <c r="L567" s="128"/>
      <c r="M567" s="55">
        <v>3.0750000000000002</v>
      </c>
      <c r="N567" s="55">
        <v>6.6937499999999996</v>
      </c>
      <c r="O567" s="55">
        <v>8.9249999999999989</v>
      </c>
      <c r="P567" s="55">
        <v>4.4624999999999995</v>
      </c>
      <c r="Q567" s="55">
        <v>10.200000000000001</v>
      </c>
      <c r="R567" s="128"/>
      <c r="S567" s="55">
        <v>9.5625</v>
      </c>
      <c r="T567" s="55">
        <v>6.375</v>
      </c>
      <c r="U567" s="55">
        <v>6.375</v>
      </c>
      <c r="V567" s="55">
        <v>11.475</v>
      </c>
      <c r="W567" s="55">
        <v>11.475</v>
      </c>
      <c r="X567" s="55">
        <v>6.375</v>
      </c>
      <c r="Y567" s="55">
        <v>3.8249999999999997</v>
      </c>
      <c r="Z567" s="55">
        <v>10.200000000000001</v>
      </c>
      <c r="AA567" s="55">
        <v>9.5625</v>
      </c>
      <c r="AB567" s="55">
        <v>10.200000000000001</v>
      </c>
      <c r="AC567" s="55">
        <v>11.475</v>
      </c>
      <c r="AD567" s="55">
        <v>10.200000000000001</v>
      </c>
      <c r="AE567" s="55">
        <v>11.475</v>
      </c>
      <c r="AF567" s="55"/>
      <c r="AG567" s="55">
        <v>5.5781249999999991</v>
      </c>
      <c r="AH567" s="55">
        <v>11.475</v>
      </c>
      <c r="AI567" s="55">
        <v>3.0750000000000002</v>
      </c>
      <c r="AJ567" s="55">
        <v>3.0750000000000002</v>
      </c>
      <c r="AK567" s="55">
        <v>6.375</v>
      </c>
    </row>
    <row r="568" spans="1:37">
      <c r="A568" s="162">
        <f>+A566+1</f>
        <v>302</v>
      </c>
      <c r="B568" s="85" t="s">
        <v>439</v>
      </c>
      <c r="C568" s="86">
        <v>86300</v>
      </c>
      <c r="D568" s="164" t="s">
        <v>81</v>
      </c>
      <c r="E568" s="54">
        <v>108</v>
      </c>
      <c r="F568" s="55">
        <f t="shared" si="16"/>
        <v>25.443000000000001</v>
      </c>
      <c r="G568" s="55">
        <f t="shared" si="17"/>
        <v>97.2</v>
      </c>
      <c r="H568" s="55">
        <v>43.2</v>
      </c>
      <c r="I568" s="55"/>
      <c r="J568" s="55">
        <v>47.25</v>
      </c>
      <c r="K568" s="55">
        <v>86.4</v>
      </c>
      <c r="L568" s="128">
        <v>29.72</v>
      </c>
      <c r="M568" s="55">
        <v>25.443000000000001</v>
      </c>
      <c r="N568" s="55">
        <v>56.699999999999996</v>
      </c>
      <c r="O568" s="55">
        <v>75.599999999999994</v>
      </c>
      <c r="P568" s="55">
        <v>37.799999999999997</v>
      </c>
      <c r="Q568" s="55">
        <v>86.4</v>
      </c>
      <c r="R568" s="128">
        <v>29.72</v>
      </c>
      <c r="S568" s="55">
        <v>81</v>
      </c>
      <c r="T568" s="55">
        <v>54</v>
      </c>
      <c r="U568" s="55">
        <v>54</v>
      </c>
      <c r="V568" s="55">
        <v>97.2</v>
      </c>
      <c r="W568" s="55">
        <v>97.2</v>
      </c>
      <c r="X568" s="55">
        <v>54</v>
      </c>
      <c r="Y568" s="55">
        <v>32.4</v>
      </c>
      <c r="Z568" s="55">
        <v>86.4</v>
      </c>
      <c r="AA568" s="55">
        <v>81</v>
      </c>
      <c r="AB568" s="55">
        <v>86.4</v>
      </c>
      <c r="AC568" s="55">
        <v>97.2</v>
      </c>
      <c r="AD568" s="55">
        <v>86.4</v>
      </c>
      <c r="AE568" s="55">
        <v>97.2</v>
      </c>
      <c r="AF568" s="55">
        <v>66.87</v>
      </c>
      <c r="AG568" s="55">
        <v>47.25</v>
      </c>
      <c r="AH568" s="55">
        <v>97.2</v>
      </c>
      <c r="AI568" s="55">
        <v>25.443000000000001</v>
      </c>
      <c r="AJ568" s="55">
        <v>25.443000000000001</v>
      </c>
      <c r="AK568" s="55">
        <v>54</v>
      </c>
    </row>
    <row r="569" spans="1:37">
      <c r="A569" s="163"/>
      <c r="B569" s="81" t="s">
        <v>83</v>
      </c>
      <c r="C569" s="82">
        <v>36415</v>
      </c>
      <c r="D569" s="165"/>
      <c r="E569" s="54">
        <v>12.75</v>
      </c>
      <c r="F569" s="55">
        <f t="shared" si="16"/>
        <v>3.0750000000000002</v>
      </c>
      <c r="G569" s="55">
        <f t="shared" si="17"/>
        <v>11.475</v>
      </c>
      <c r="H569" s="55">
        <v>5.1000000000000005</v>
      </c>
      <c r="I569" s="55"/>
      <c r="J569" s="55">
        <v>5.5781249999999991</v>
      </c>
      <c r="K569" s="55">
        <v>10.200000000000001</v>
      </c>
      <c r="L569" s="128"/>
      <c r="M569" s="55">
        <v>3.0750000000000002</v>
      </c>
      <c r="N569" s="55">
        <v>6.6937499999999996</v>
      </c>
      <c r="O569" s="55">
        <v>8.9249999999999989</v>
      </c>
      <c r="P569" s="55">
        <v>4.4624999999999995</v>
      </c>
      <c r="Q569" s="55">
        <v>10.200000000000001</v>
      </c>
      <c r="R569" s="128"/>
      <c r="S569" s="55">
        <v>9.5625</v>
      </c>
      <c r="T569" s="55">
        <v>6.375</v>
      </c>
      <c r="U569" s="55">
        <v>6.375</v>
      </c>
      <c r="V569" s="55">
        <v>11.475</v>
      </c>
      <c r="W569" s="55">
        <v>11.475</v>
      </c>
      <c r="X569" s="55">
        <v>6.375</v>
      </c>
      <c r="Y569" s="55">
        <v>3.8249999999999997</v>
      </c>
      <c r="Z569" s="55">
        <v>10.200000000000001</v>
      </c>
      <c r="AA569" s="55">
        <v>9.5625</v>
      </c>
      <c r="AB569" s="55">
        <v>10.200000000000001</v>
      </c>
      <c r="AC569" s="55">
        <v>11.475</v>
      </c>
      <c r="AD569" s="55">
        <v>10.200000000000001</v>
      </c>
      <c r="AE569" s="55">
        <v>11.475</v>
      </c>
      <c r="AF569" s="55"/>
      <c r="AG569" s="55">
        <v>5.5781249999999991</v>
      </c>
      <c r="AH569" s="55">
        <v>11.475</v>
      </c>
      <c r="AI569" s="55">
        <v>3.0750000000000002</v>
      </c>
      <c r="AJ569" s="55">
        <v>3.0750000000000002</v>
      </c>
      <c r="AK569" s="55">
        <v>6.375</v>
      </c>
    </row>
    <row r="570" spans="1:37">
      <c r="A570" s="120">
        <f>+A568+1</f>
        <v>303</v>
      </c>
      <c r="B570" s="90" t="s">
        <v>440</v>
      </c>
      <c r="C570" s="91">
        <v>10060</v>
      </c>
      <c r="D570" s="91" t="s">
        <v>123</v>
      </c>
      <c r="E570" s="54">
        <v>542</v>
      </c>
      <c r="F570" s="55">
        <f t="shared" si="16"/>
        <v>162.6</v>
      </c>
      <c r="G570" s="55">
        <f t="shared" si="17"/>
        <v>562.5</v>
      </c>
      <c r="H570" s="55">
        <v>216.8</v>
      </c>
      <c r="I570" s="55"/>
      <c r="J570" s="55">
        <v>237.125</v>
      </c>
      <c r="K570" s="55">
        <v>433.6</v>
      </c>
      <c r="L570" s="128">
        <v>250</v>
      </c>
      <c r="M570" s="55">
        <v>171</v>
      </c>
      <c r="N570" s="55">
        <v>284.54999999999995</v>
      </c>
      <c r="O570" s="55">
        <v>379.4</v>
      </c>
      <c r="P570" s="55">
        <v>189.7</v>
      </c>
      <c r="Q570" s="55">
        <v>433.6</v>
      </c>
      <c r="R570" s="128">
        <v>250</v>
      </c>
      <c r="S570" s="55">
        <v>406.5</v>
      </c>
      <c r="T570" s="55">
        <v>271</v>
      </c>
      <c r="U570" s="55">
        <v>271</v>
      </c>
      <c r="V570" s="55">
        <v>487.8</v>
      </c>
      <c r="W570" s="55">
        <v>487.8</v>
      </c>
      <c r="X570" s="55">
        <v>271</v>
      </c>
      <c r="Y570" s="55">
        <v>162.6</v>
      </c>
      <c r="Z570" s="55">
        <v>433.6</v>
      </c>
      <c r="AA570" s="55">
        <v>406.5</v>
      </c>
      <c r="AB570" s="55">
        <v>433.6</v>
      </c>
      <c r="AC570" s="55">
        <v>487.8</v>
      </c>
      <c r="AD570" s="55">
        <v>433.6</v>
      </c>
      <c r="AE570" s="55">
        <v>487.8</v>
      </c>
      <c r="AF570" s="55">
        <v>562.5</v>
      </c>
      <c r="AG570" s="55">
        <v>237.125</v>
      </c>
      <c r="AH570" s="55">
        <v>487.8</v>
      </c>
      <c r="AI570" s="55">
        <v>171</v>
      </c>
      <c r="AJ570" s="55">
        <v>171</v>
      </c>
      <c r="AK570" s="55">
        <v>271</v>
      </c>
    </row>
    <row r="571" spans="1:37">
      <c r="A571" s="122"/>
      <c r="B571" s="62" t="s">
        <v>134</v>
      </c>
      <c r="C571" s="92" t="s">
        <v>65</v>
      </c>
      <c r="D571" s="66" t="s">
        <v>135</v>
      </c>
      <c r="E571" s="54" t="s">
        <v>9559</v>
      </c>
      <c r="F571" s="55">
        <f t="shared" si="16"/>
        <v>0</v>
      </c>
      <c r="G571" s="55">
        <f t="shared" si="17"/>
        <v>0</v>
      </c>
      <c r="H571" s="55">
        <v>0</v>
      </c>
      <c r="I571" s="55"/>
      <c r="J571" s="55">
        <v>0</v>
      </c>
      <c r="K571" s="55">
        <v>0</v>
      </c>
      <c r="L571" s="128"/>
      <c r="M571" s="55"/>
      <c r="N571" s="55">
        <v>0</v>
      </c>
      <c r="O571" s="55">
        <v>0</v>
      </c>
      <c r="P571" s="55">
        <v>0</v>
      </c>
      <c r="Q571" s="55">
        <v>0</v>
      </c>
      <c r="R571" s="128"/>
      <c r="S571" s="55">
        <v>0</v>
      </c>
      <c r="T571" s="55">
        <v>0</v>
      </c>
      <c r="U571" s="55">
        <v>0</v>
      </c>
      <c r="V571" s="55">
        <v>0</v>
      </c>
      <c r="W571" s="55">
        <v>0</v>
      </c>
      <c r="X571" s="55">
        <v>0</v>
      </c>
      <c r="Y571" s="55">
        <v>0</v>
      </c>
      <c r="Z571" s="55">
        <v>0</v>
      </c>
      <c r="AA571" s="55">
        <v>0</v>
      </c>
      <c r="AB571" s="55">
        <v>0</v>
      </c>
      <c r="AC571" s="55">
        <v>0</v>
      </c>
      <c r="AD571" s="55">
        <v>0</v>
      </c>
      <c r="AE571" s="55">
        <v>0</v>
      </c>
      <c r="AF571" s="55"/>
      <c r="AG571" s="55">
        <v>0</v>
      </c>
      <c r="AH571" s="55">
        <v>0</v>
      </c>
      <c r="AI571" s="55"/>
      <c r="AJ571" s="55"/>
      <c r="AK571" s="55">
        <v>0</v>
      </c>
    </row>
    <row r="572" spans="1:37">
      <c r="A572" s="121"/>
      <c r="B572" s="81" t="s">
        <v>72</v>
      </c>
      <c r="C572" s="82">
        <v>10060</v>
      </c>
      <c r="D572" s="82" t="s">
        <v>129</v>
      </c>
      <c r="E572" s="54">
        <v>290</v>
      </c>
      <c r="F572" s="55">
        <f t="shared" si="16"/>
        <v>11.12</v>
      </c>
      <c r="G572" s="55">
        <f t="shared" si="17"/>
        <v>261</v>
      </c>
      <c r="H572" s="55">
        <v>116</v>
      </c>
      <c r="I572" s="55"/>
      <c r="J572" s="55">
        <v>126.875</v>
      </c>
      <c r="K572" s="55">
        <v>232</v>
      </c>
      <c r="L572" s="128">
        <v>11.12</v>
      </c>
      <c r="M572" s="55">
        <v>157.34</v>
      </c>
      <c r="N572" s="55">
        <v>152.25</v>
      </c>
      <c r="O572" s="55">
        <v>203</v>
      </c>
      <c r="P572" s="55">
        <v>101.5</v>
      </c>
      <c r="Q572" s="55">
        <v>232</v>
      </c>
      <c r="R572" s="128">
        <v>11.12</v>
      </c>
      <c r="S572" s="55">
        <v>217.5</v>
      </c>
      <c r="T572" s="55">
        <v>145</v>
      </c>
      <c r="U572" s="55">
        <v>145</v>
      </c>
      <c r="V572" s="55">
        <v>261</v>
      </c>
      <c r="W572" s="55">
        <v>261</v>
      </c>
      <c r="X572" s="55">
        <v>145</v>
      </c>
      <c r="Y572" s="55">
        <v>87</v>
      </c>
      <c r="Z572" s="55">
        <v>232</v>
      </c>
      <c r="AA572" s="55">
        <v>217.5</v>
      </c>
      <c r="AB572" s="55">
        <v>232</v>
      </c>
      <c r="AC572" s="55">
        <v>261</v>
      </c>
      <c r="AD572" s="55">
        <v>232</v>
      </c>
      <c r="AE572" s="55">
        <v>261</v>
      </c>
      <c r="AF572" s="55">
        <v>25.02</v>
      </c>
      <c r="AG572" s="55">
        <v>126.875</v>
      </c>
      <c r="AH572" s="55">
        <v>261</v>
      </c>
      <c r="AI572" s="55">
        <v>157.34</v>
      </c>
      <c r="AJ572" s="55">
        <v>157.34</v>
      </c>
      <c r="AK572" s="55">
        <v>145</v>
      </c>
    </row>
    <row r="573" spans="1:37">
      <c r="A573" s="120">
        <f>+A570+1</f>
        <v>304</v>
      </c>
      <c r="B573" s="90" t="s">
        <v>441</v>
      </c>
      <c r="C573" s="91">
        <v>10061</v>
      </c>
      <c r="D573" s="91" t="s">
        <v>123</v>
      </c>
      <c r="E573" s="54">
        <v>1120</v>
      </c>
      <c r="F573" s="55">
        <f t="shared" si="16"/>
        <v>250</v>
      </c>
      <c r="G573" s="55">
        <f t="shared" si="17"/>
        <v>1008</v>
      </c>
      <c r="H573" s="55">
        <v>448</v>
      </c>
      <c r="I573" s="55"/>
      <c r="J573" s="55">
        <v>490</v>
      </c>
      <c r="K573" s="55">
        <v>896</v>
      </c>
      <c r="L573" s="128">
        <v>250</v>
      </c>
      <c r="M573" s="55">
        <v>312</v>
      </c>
      <c r="N573" s="55">
        <v>588</v>
      </c>
      <c r="O573" s="55">
        <v>784</v>
      </c>
      <c r="P573" s="55">
        <v>392</v>
      </c>
      <c r="Q573" s="55">
        <v>896</v>
      </c>
      <c r="R573" s="128">
        <v>250</v>
      </c>
      <c r="S573" s="55">
        <v>840</v>
      </c>
      <c r="T573" s="55">
        <v>560</v>
      </c>
      <c r="U573" s="55">
        <v>560</v>
      </c>
      <c r="V573" s="55">
        <v>1008</v>
      </c>
      <c r="W573" s="55">
        <v>1008</v>
      </c>
      <c r="X573" s="55">
        <v>560</v>
      </c>
      <c r="Y573" s="55">
        <v>336</v>
      </c>
      <c r="Z573" s="55">
        <v>896</v>
      </c>
      <c r="AA573" s="55">
        <v>840</v>
      </c>
      <c r="AB573" s="55">
        <v>896</v>
      </c>
      <c r="AC573" s="55">
        <v>1008</v>
      </c>
      <c r="AD573" s="55">
        <v>896</v>
      </c>
      <c r="AE573" s="55">
        <v>1008</v>
      </c>
      <c r="AF573" s="55">
        <v>562.5</v>
      </c>
      <c r="AG573" s="55">
        <v>490</v>
      </c>
      <c r="AH573" s="55">
        <v>1008</v>
      </c>
      <c r="AI573" s="55">
        <v>312</v>
      </c>
      <c r="AJ573" s="55">
        <v>312</v>
      </c>
      <c r="AK573" s="55">
        <v>560</v>
      </c>
    </row>
    <row r="574" spans="1:37">
      <c r="A574" s="122"/>
      <c r="B574" s="62" t="s">
        <v>134</v>
      </c>
      <c r="C574" s="92" t="s">
        <v>65</v>
      </c>
      <c r="D574" s="66" t="s">
        <v>135</v>
      </c>
      <c r="E574" s="54" t="s">
        <v>9560</v>
      </c>
      <c r="F574" s="55">
        <f t="shared" si="16"/>
        <v>0</v>
      </c>
      <c r="G574" s="55">
        <f t="shared" si="17"/>
        <v>0</v>
      </c>
      <c r="H574" s="55">
        <v>0</v>
      </c>
      <c r="I574" s="55"/>
      <c r="J574" s="55">
        <v>0</v>
      </c>
      <c r="K574" s="55">
        <v>0</v>
      </c>
      <c r="L574" s="128"/>
      <c r="M574" s="55"/>
      <c r="N574" s="55">
        <v>0</v>
      </c>
      <c r="O574" s="55">
        <v>0</v>
      </c>
      <c r="P574" s="55">
        <v>0</v>
      </c>
      <c r="Q574" s="55">
        <v>0</v>
      </c>
      <c r="R574" s="128"/>
      <c r="S574" s="55">
        <v>0</v>
      </c>
      <c r="T574" s="55">
        <v>0</v>
      </c>
      <c r="U574" s="55">
        <v>0</v>
      </c>
      <c r="V574" s="55">
        <v>0</v>
      </c>
      <c r="W574" s="55">
        <v>0</v>
      </c>
      <c r="X574" s="55">
        <v>0</v>
      </c>
      <c r="Y574" s="55">
        <v>0</v>
      </c>
      <c r="Z574" s="55">
        <v>0</v>
      </c>
      <c r="AA574" s="55">
        <v>0</v>
      </c>
      <c r="AB574" s="55">
        <v>0</v>
      </c>
      <c r="AC574" s="55">
        <v>0</v>
      </c>
      <c r="AD574" s="55">
        <v>0</v>
      </c>
      <c r="AE574" s="55">
        <v>0</v>
      </c>
      <c r="AF574" s="55"/>
      <c r="AG574" s="55">
        <v>0</v>
      </c>
      <c r="AH574" s="55">
        <v>0</v>
      </c>
      <c r="AI574" s="55"/>
      <c r="AJ574" s="55"/>
      <c r="AK574" s="55">
        <v>0</v>
      </c>
    </row>
    <row r="575" spans="1:37">
      <c r="A575" s="121"/>
      <c r="B575" s="81" t="s">
        <v>72</v>
      </c>
      <c r="C575" s="82">
        <v>10061</v>
      </c>
      <c r="D575" s="82" t="s">
        <v>129</v>
      </c>
      <c r="E575" s="54">
        <v>510</v>
      </c>
      <c r="F575" s="55">
        <f t="shared" si="16"/>
        <v>33.44</v>
      </c>
      <c r="G575" s="55">
        <f t="shared" si="17"/>
        <v>459</v>
      </c>
      <c r="H575" s="55">
        <v>204</v>
      </c>
      <c r="I575" s="55"/>
      <c r="J575" s="55">
        <v>223.125</v>
      </c>
      <c r="K575" s="55">
        <v>408</v>
      </c>
      <c r="L575" s="128">
        <v>33.44</v>
      </c>
      <c r="M575" s="55">
        <v>289.44</v>
      </c>
      <c r="N575" s="55">
        <v>267.75</v>
      </c>
      <c r="O575" s="55">
        <v>357</v>
      </c>
      <c r="P575" s="55">
        <v>178.5</v>
      </c>
      <c r="Q575" s="55">
        <v>408</v>
      </c>
      <c r="R575" s="128">
        <v>33.44</v>
      </c>
      <c r="S575" s="55">
        <v>382.5</v>
      </c>
      <c r="T575" s="55">
        <v>255</v>
      </c>
      <c r="U575" s="55">
        <v>255</v>
      </c>
      <c r="V575" s="55">
        <v>459</v>
      </c>
      <c r="W575" s="55">
        <v>459</v>
      </c>
      <c r="X575" s="55">
        <v>255</v>
      </c>
      <c r="Y575" s="55">
        <v>153</v>
      </c>
      <c r="Z575" s="55">
        <v>408</v>
      </c>
      <c r="AA575" s="55">
        <v>382.5</v>
      </c>
      <c r="AB575" s="55">
        <v>408</v>
      </c>
      <c r="AC575" s="55">
        <v>459</v>
      </c>
      <c r="AD575" s="55">
        <v>408</v>
      </c>
      <c r="AE575" s="55">
        <v>459</v>
      </c>
      <c r="AF575" s="55">
        <v>75.239999999999995</v>
      </c>
      <c r="AG575" s="55">
        <v>223.125</v>
      </c>
      <c r="AH575" s="55">
        <v>459</v>
      </c>
      <c r="AI575" s="55">
        <v>289.44</v>
      </c>
      <c r="AJ575" s="55">
        <v>289.44</v>
      </c>
      <c r="AK575" s="55">
        <v>255</v>
      </c>
    </row>
    <row r="576" spans="1:37">
      <c r="A576" s="168">
        <v>305</v>
      </c>
      <c r="B576" s="85" t="s">
        <v>442</v>
      </c>
      <c r="C576" s="86">
        <v>11771</v>
      </c>
      <c r="D576" s="86" t="s">
        <v>123</v>
      </c>
      <c r="E576" s="101">
        <v>1932</v>
      </c>
      <c r="F576" s="55">
        <f t="shared" si="16"/>
        <v>320</v>
      </c>
      <c r="G576" s="55">
        <f t="shared" si="17"/>
        <v>2263</v>
      </c>
      <c r="H576" s="55">
        <v>772.80000000000007</v>
      </c>
      <c r="I576" s="55"/>
      <c r="J576" s="55">
        <v>845.24999999999989</v>
      </c>
      <c r="K576" s="55">
        <v>1545.6000000000001</v>
      </c>
      <c r="L576" s="128">
        <v>320</v>
      </c>
      <c r="M576" s="55">
        <v>2263</v>
      </c>
      <c r="N576" s="55">
        <v>1014.3</v>
      </c>
      <c r="O576" s="55">
        <v>1352.3999999999999</v>
      </c>
      <c r="P576" s="55">
        <v>676.19999999999993</v>
      </c>
      <c r="Q576" s="55">
        <v>1545.6000000000001</v>
      </c>
      <c r="R576" s="128">
        <v>320</v>
      </c>
      <c r="S576" s="55">
        <v>1449</v>
      </c>
      <c r="T576" s="55">
        <v>966</v>
      </c>
      <c r="U576" s="55">
        <v>966</v>
      </c>
      <c r="V576" s="55">
        <v>1738.8</v>
      </c>
      <c r="W576" s="55">
        <v>1738.8</v>
      </c>
      <c r="X576" s="55">
        <v>966</v>
      </c>
      <c r="Y576" s="55">
        <v>579.6</v>
      </c>
      <c r="Z576" s="55">
        <v>1545.6000000000001</v>
      </c>
      <c r="AA576" s="55">
        <v>1449</v>
      </c>
      <c r="AB576" s="55">
        <v>1545.6000000000001</v>
      </c>
      <c r="AC576" s="55">
        <v>1738.8</v>
      </c>
      <c r="AD576" s="55">
        <v>1545.6000000000001</v>
      </c>
      <c r="AE576" s="55">
        <v>1738.8</v>
      </c>
      <c r="AF576" s="55">
        <v>720</v>
      </c>
      <c r="AG576" s="55">
        <v>845.24999999999989</v>
      </c>
      <c r="AH576" s="55">
        <v>1738.8</v>
      </c>
      <c r="AI576" s="55">
        <v>2263</v>
      </c>
      <c r="AJ576" s="55">
        <v>2263</v>
      </c>
      <c r="AK576" s="55">
        <v>966</v>
      </c>
    </row>
    <row r="577" spans="1:37">
      <c r="A577" s="169"/>
      <c r="B577" s="62" t="s">
        <v>134</v>
      </c>
      <c r="C577" s="92" t="s">
        <v>65</v>
      </c>
      <c r="D577" s="66" t="s">
        <v>135</v>
      </c>
      <c r="E577" s="102" t="s">
        <v>9563</v>
      </c>
      <c r="F577" s="55">
        <f t="shared" si="16"/>
        <v>1567.8</v>
      </c>
      <c r="G577" s="55">
        <f t="shared" si="17"/>
        <v>4703.4000000000005</v>
      </c>
      <c r="H577" s="55">
        <v>2090.4</v>
      </c>
      <c r="I577" s="55"/>
      <c r="J577" s="55">
        <v>2286.375</v>
      </c>
      <c r="K577" s="55">
        <v>4180.8</v>
      </c>
      <c r="L577" s="128"/>
      <c r="M577" s="55"/>
      <c r="N577" s="55">
        <v>2743.6499999999996</v>
      </c>
      <c r="O577" s="55">
        <v>3658.2</v>
      </c>
      <c r="P577" s="55">
        <v>1829.1</v>
      </c>
      <c r="Q577" s="55">
        <v>4180.8</v>
      </c>
      <c r="R577" s="128"/>
      <c r="S577" s="55">
        <v>3919.5</v>
      </c>
      <c r="T577" s="55">
        <v>2613</v>
      </c>
      <c r="U577" s="55">
        <v>2613</v>
      </c>
      <c r="V577" s="55">
        <v>4703.4000000000005</v>
      </c>
      <c r="W577" s="55">
        <v>4703.4000000000005</v>
      </c>
      <c r="X577" s="55">
        <v>2613</v>
      </c>
      <c r="Y577" s="55">
        <v>1567.8</v>
      </c>
      <c r="Z577" s="55">
        <v>4180.8</v>
      </c>
      <c r="AA577" s="55">
        <v>3919.5</v>
      </c>
      <c r="AB577" s="55">
        <v>4180.8</v>
      </c>
      <c r="AC577" s="55">
        <v>4703.4000000000005</v>
      </c>
      <c r="AD577" s="55">
        <v>4180.8</v>
      </c>
      <c r="AE577" s="55">
        <v>4703.4000000000005</v>
      </c>
      <c r="AF577" s="55"/>
      <c r="AG577" s="55">
        <v>2286.375</v>
      </c>
      <c r="AH577" s="55">
        <v>4703.4000000000005</v>
      </c>
      <c r="AI577" s="55"/>
      <c r="AJ577" s="55"/>
      <c r="AK577" s="55">
        <v>2613</v>
      </c>
    </row>
    <row r="578" spans="1:37">
      <c r="A578" s="170"/>
      <c r="B578" s="81" t="s">
        <v>72</v>
      </c>
      <c r="C578" s="82">
        <v>11771</v>
      </c>
      <c r="D578" s="82" t="s">
        <v>129</v>
      </c>
      <c r="E578" s="103">
        <v>1210</v>
      </c>
      <c r="F578" s="55">
        <f t="shared" si="16"/>
        <v>81.400000000000006</v>
      </c>
      <c r="G578" s="55">
        <f t="shared" si="17"/>
        <v>1089</v>
      </c>
      <c r="H578" s="55">
        <v>484</v>
      </c>
      <c r="I578" s="55"/>
      <c r="J578" s="55">
        <v>529.375</v>
      </c>
      <c r="K578" s="55">
        <v>968</v>
      </c>
      <c r="L578" s="128">
        <v>81.400000000000006</v>
      </c>
      <c r="M578" s="55">
        <v>696.78</v>
      </c>
      <c r="N578" s="55">
        <v>635.25</v>
      </c>
      <c r="O578" s="55">
        <v>847</v>
      </c>
      <c r="P578" s="55">
        <v>423.5</v>
      </c>
      <c r="Q578" s="55">
        <v>968</v>
      </c>
      <c r="R578" s="128">
        <v>81.400000000000006</v>
      </c>
      <c r="S578" s="55">
        <v>907.5</v>
      </c>
      <c r="T578" s="55">
        <v>605</v>
      </c>
      <c r="U578" s="55">
        <v>605</v>
      </c>
      <c r="V578" s="55">
        <v>1089</v>
      </c>
      <c r="W578" s="55">
        <v>1089</v>
      </c>
      <c r="X578" s="55">
        <v>605</v>
      </c>
      <c r="Y578" s="55">
        <v>363</v>
      </c>
      <c r="Z578" s="55">
        <v>968</v>
      </c>
      <c r="AA578" s="55">
        <v>907.5</v>
      </c>
      <c r="AB578" s="55">
        <v>968</v>
      </c>
      <c r="AC578" s="55">
        <v>1089</v>
      </c>
      <c r="AD578" s="55">
        <v>968</v>
      </c>
      <c r="AE578" s="55">
        <v>1089</v>
      </c>
      <c r="AF578" s="55">
        <v>183.15</v>
      </c>
      <c r="AG578" s="55">
        <v>529.375</v>
      </c>
      <c r="AH578" s="55">
        <v>1089</v>
      </c>
      <c r="AI578" s="55">
        <v>696.78</v>
      </c>
      <c r="AJ578" s="55">
        <v>696.78</v>
      </c>
      <c r="AK578" s="55">
        <v>605</v>
      </c>
    </row>
    <row r="579" spans="1:37">
      <c r="A579" s="168">
        <v>306</v>
      </c>
      <c r="B579" s="85" t="s">
        <v>443</v>
      </c>
      <c r="C579" s="86">
        <v>25071</v>
      </c>
      <c r="D579" s="86" t="s">
        <v>123</v>
      </c>
      <c r="E579" s="101">
        <v>350</v>
      </c>
      <c r="F579" s="55">
        <f t="shared" si="16"/>
        <v>105</v>
      </c>
      <c r="G579" s="55">
        <f t="shared" si="17"/>
        <v>1340</v>
      </c>
      <c r="H579" s="55">
        <v>140</v>
      </c>
      <c r="I579" s="55"/>
      <c r="J579" s="55">
        <v>153.12499999999997</v>
      </c>
      <c r="K579" s="55">
        <v>280</v>
      </c>
      <c r="L579" s="128">
        <v>320</v>
      </c>
      <c r="M579" s="55">
        <v>1340</v>
      </c>
      <c r="N579" s="55">
        <v>183.74999999999997</v>
      </c>
      <c r="O579" s="55">
        <v>244.99999999999997</v>
      </c>
      <c r="P579" s="55">
        <v>122.49999999999999</v>
      </c>
      <c r="Q579" s="55">
        <v>280</v>
      </c>
      <c r="R579" s="128">
        <v>320</v>
      </c>
      <c r="S579" s="55">
        <v>262.5</v>
      </c>
      <c r="T579" s="55">
        <v>175</v>
      </c>
      <c r="U579" s="55">
        <v>175</v>
      </c>
      <c r="V579" s="55">
        <v>315</v>
      </c>
      <c r="W579" s="55">
        <v>315</v>
      </c>
      <c r="X579" s="55">
        <v>175</v>
      </c>
      <c r="Y579" s="55">
        <v>105</v>
      </c>
      <c r="Z579" s="55">
        <v>280</v>
      </c>
      <c r="AA579" s="55">
        <v>262.5</v>
      </c>
      <c r="AB579" s="55">
        <v>280</v>
      </c>
      <c r="AC579" s="55">
        <v>315</v>
      </c>
      <c r="AD579" s="55">
        <v>280</v>
      </c>
      <c r="AE579" s="55">
        <v>315</v>
      </c>
      <c r="AF579" s="55">
        <v>720</v>
      </c>
      <c r="AG579" s="55">
        <v>153.12499999999997</v>
      </c>
      <c r="AH579" s="55">
        <v>315</v>
      </c>
      <c r="AI579" s="55">
        <v>1340</v>
      </c>
      <c r="AJ579" s="55">
        <v>1340</v>
      </c>
      <c r="AK579" s="55">
        <v>175</v>
      </c>
    </row>
    <row r="580" spans="1:37">
      <c r="A580" s="169"/>
      <c r="B580" s="62" t="s">
        <v>134</v>
      </c>
      <c r="C580" s="92" t="s">
        <v>65</v>
      </c>
      <c r="D580" s="66" t="s">
        <v>135</v>
      </c>
      <c r="E580" s="93" t="s">
        <v>444</v>
      </c>
      <c r="F580" s="55">
        <f t="shared" si="16"/>
        <v>0</v>
      </c>
      <c r="G580" s="55">
        <f t="shared" si="17"/>
        <v>0</v>
      </c>
      <c r="H580" s="55"/>
      <c r="I580" s="55"/>
      <c r="J580" s="55"/>
      <c r="K580" s="55"/>
      <c r="L580" s="128"/>
      <c r="M580" s="55"/>
      <c r="N580" s="55"/>
      <c r="O580" s="55"/>
      <c r="P580" s="55"/>
      <c r="Q580" s="55"/>
      <c r="R580" s="128"/>
      <c r="S580" s="55"/>
      <c r="T580" s="55"/>
      <c r="U580" s="55"/>
      <c r="V580" s="55"/>
      <c r="W580" s="55"/>
      <c r="X580" s="55"/>
      <c r="Y580" s="55"/>
      <c r="Z580" s="55"/>
      <c r="AA580" s="55"/>
      <c r="AB580" s="55"/>
      <c r="AC580" s="55"/>
      <c r="AD580" s="55"/>
      <c r="AE580" s="55"/>
      <c r="AF580" s="55"/>
      <c r="AG580" s="55"/>
      <c r="AH580" s="55"/>
      <c r="AI580" s="55"/>
      <c r="AJ580" s="55"/>
      <c r="AK580" s="55"/>
    </row>
    <row r="581" spans="1:37">
      <c r="A581" s="170"/>
      <c r="B581" s="81" t="s">
        <v>72</v>
      </c>
      <c r="C581" s="82">
        <v>25071</v>
      </c>
      <c r="D581" s="82" t="s">
        <v>129</v>
      </c>
      <c r="E581" s="103">
        <v>1150</v>
      </c>
      <c r="F581" s="55">
        <f t="shared" si="16"/>
        <v>108.89</v>
      </c>
      <c r="G581" s="55">
        <f t="shared" si="17"/>
        <v>1035</v>
      </c>
      <c r="H581" s="55">
        <v>460</v>
      </c>
      <c r="I581" s="55"/>
      <c r="J581" s="55">
        <v>503.125</v>
      </c>
      <c r="K581" s="55">
        <v>920</v>
      </c>
      <c r="L581" s="128">
        <v>108.89</v>
      </c>
      <c r="M581" s="55">
        <v>677.06</v>
      </c>
      <c r="N581" s="55">
        <v>603.75</v>
      </c>
      <c r="O581" s="55">
        <v>805</v>
      </c>
      <c r="P581" s="55">
        <v>402.5</v>
      </c>
      <c r="Q581" s="55">
        <v>920</v>
      </c>
      <c r="R581" s="128">
        <v>108.89</v>
      </c>
      <c r="S581" s="55">
        <v>862.5</v>
      </c>
      <c r="T581" s="55">
        <v>575</v>
      </c>
      <c r="U581" s="55">
        <v>575</v>
      </c>
      <c r="V581" s="55">
        <v>1035</v>
      </c>
      <c r="W581" s="55">
        <v>1035</v>
      </c>
      <c r="X581" s="55">
        <v>575</v>
      </c>
      <c r="Y581" s="55">
        <v>345</v>
      </c>
      <c r="Z581" s="55">
        <v>920</v>
      </c>
      <c r="AA581" s="55">
        <v>862.5</v>
      </c>
      <c r="AB581" s="55">
        <v>920</v>
      </c>
      <c r="AC581" s="55">
        <v>1035</v>
      </c>
      <c r="AD581" s="55">
        <v>920</v>
      </c>
      <c r="AE581" s="55">
        <v>1035</v>
      </c>
      <c r="AF581" s="55">
        <v>245.0025</v>
      </c>
      <c r="AG581" s="55">
        <v>503.125</v>
      </c>
      <c r="AH581" s="55">
        <v>1035</v>
      </c>
      <c r="AI581" s="55">
        <v>677.06</v>
      </c>
      <c r="AJ581" s="55">
        <v>677.06</v>
      </c>
      <c r="AK581" s="55">
        <v>575</v>
      </c>
    </row>
    <row r="582" spans="1:37">
      <c r="A582" s="168">
        <v>307</v>
      </c>
      <c r="B582" s="85" t="s">
        <v>445</v>
      </c>
      <c r="C582" s="86">
        <v>28810</v>
      </c>
      <c r="D582" s="86" t="s">
        <v>123</v>
      </c>
      <c r="E582" s="101">
        <v>1932</v>
      </c>
      <c r="F582" s="55">
        <f t="shared" si="16"/>
        <v>250</v>
      </c>
      <c r="G582" s="55">
        <f t="shared" si="17"/>
        <v>2671</v>
      </c>
      <c r="H582" s="55">
        <v>772.80000000000007</v>
      </c>
      <c r="I582" s="55"/>
      <c r="J582" s="55">
        <v>845.24999999999989</v>
      </c>
      <c r="K582" s="55">
        <v>1545.6000000000001</v>
      </c>
      <c r="L582" s="128">
        <v>250</v>
      </c>
      <c r="M582" s="55">
        <v>2671</v>
      </c>
      <c r="N582" s="55">
        <v>1014.3</v>
      </c>
      <c r="O582" s="55">
        <v>1352.3999999999999</v>
      </c>
      <c r="P582" s="55">
        <v>676.19999999999993</v>
      </c>
      <c r="Q582" s="55">
        <v>1545.6000000000001</v>
      </c>
      <c r="R582" s="128">
        <v>250</v>
      </c>
      <c r="S582" s="55">
        <v>1449</v>
      </c>
      <c r="T582" s="55">
        <v>966</v>
      </c>
      <c r="U582" s="55">
        <v>966</v>
      </c>
      <c r="V582" s="55">
        <v>1738.8</v>
      </c>
      <c r="W582" s="55">
        <v>1738.8</v>
      </c>
      <c r="X582" s="55">
        <v>966</v>
      </c>
      <c r="Y582" s="55">
        <v>579.6</v>
      </c>
      <c r="Z582" s="55">
        <v>1545.6000000000001</v>
      </c>
      <c r="AA582" s="55">
        <v>1449</v>
      </c>
      <c r="AB582" s="55">
        <v>1545.6000000000001</v>
      </c>
      <c r="AC582" s="55">
        <v>1738.8</v>
      </c>
      <c r="AD582" s="55">
        <v>1545.6000000000001</v>
      </c>
      <c r="AE582" s="55">
        <v>1738.8</v>
      </c>
      <c r="AF582" s="55">
        <v>562.5</v>
      </c>
      <c r="AG582" s="55">
        <v>845.24999999999989</v>
      </c>
      <c r="AH582" s="55">
        <v>1738.8</v>
      </c>
      <c r="AI582" s="55">
        <v>2671</v>
      </c>
      <c r="AJ582" s="55">
        <v>2671</v>
      </c>
      <c r="AK582" s="55">
        <v>966</v>
      </c>
    </row>
    <row r="583" spans="1:37">
      <c r="A583" s="169"/>
      <c r="B583" s="62" t="s">
        <v>134</v>
      </c>
      <c r="C583" s="92" t="s">
        <v>65</v>
      </c>
      <c r="D583" s="66" t="s">
        <v>135</v>
      </c>
      <c r="E583" s="93"/>
      <c r="F583" s="55">
        <f t="shared" si="16"/>
        <v>0</v>
      </c>
      <c r="G583" s="55">
        <f t="shared" si="17"/>
        <v>0</v>
      </c>
      <c r="H583" s="55"/>
      <c r="I583" s="55"/>
      <c r="J583" s="55"/>
      <c r="K583" s="55"/>
      <c r="L583" s="128"/>
      <c r="M583" s="55"/>
      <c r="N583" s="55"/>
      <c r="O583" s="55"/>
      <c r="P583" s="55"/>
      <c r="Q583" s="55"/>
      <c r="R583" s="128"/>
      <c r="S583" s="55"/>
      <c r="T583" s="55"/>
      <c r="U583" s="55"/>
      <c r="V583" s="55"/>
      <c r="W583" s="55"/>
      <c r="X583" s="55"/>
      <c r="Y583" s="55"/>
      <c r="Z583" s="55"/>
      <c r="AA583" s="55"/>
      <c r="AB583" s="55"/>
      <c r="AC583" s="55"/>
      <c r="AD583" s="55"/>
      <c r="AE583" s="55"/>
      <c r="AF583" s="55"/>
      <c r="AG583" s="55"/>
      <c r="AH583" s="55"/>
      <c r="AI583" s="55"/>
      <c r="AJ583" s="55"/>
      <c r="AK583" s="55"/>
    </row>
    <row r="584" spans="1:37">
      <c r="A584" s="170"/>
      <c r="B584" s="81" t="s">
        <v>72</v>
      </c>
      <c r="C584" s="82">
        <v>28810</v>
      </c>
      <c r="D584" s="82" t="s">
        <v>129</v>
      </c>
      <c r="E584" s="103">
        <v>1150</v>
      </c>
      <c r="F584" s="55">
        <f t="shared" si="16"/>
        <v>73.260000000000005</v>
      </c>
      <c r="G584" s="55">
        <f t="shared" si="17"/>
        <v>1035</v>
      </c>
      <c r="H584" s="55">
        <v>460</v>
      </c>
      <c r="I584" s="55"/>
      <c r="J584" s="55">
        <v>503.125</v>
      </c>
      <c r="K584" s="55">
        <v>920</v>
      </c>
      <c r="L584" s="128">
        <v>73.260000000000005</v>
      </c>
      <c r="M584" s="55">
        <v>692.99</v>
      </c>
      <c r="N584" s="55">
        <v>603.75</v>
      </c>
      <c r="O584" s="55">
        <v>805</v>
      </c>
      <c r="P584" s="55">
        <v>402.5</v>
      </c>
      <c r="Q584" s="55">
        <v>920</v>
      </c>
      <c r="R584" s="128">
        <v>73.260000000000005</v>
      </c>
      <c r="S584" s="55">
        <v>862.5</v>
      </c>
      <c r="T584" s="55">
        <v>575</v>
      </c>
      <c r="U584" s="55">
        <v>575</v>
      </c>
      <c r="V584" s="55">
        <v>1035</v>
      </c>
      <c r="W584" s="55">
        <v>1035</v>
      </c>
      <c r="X584" s="55">
        <v>575</v>
      </c>
      <c r="Y584" s="55">
        <v>345</v>
      </c>
      <c r="Z584" s="55">
        <v>920</v>
      </c>
      <c r="AA584" s="55">
        <v>862.5</v>
      </c>
      <c r="AB584" s="55">
        <v>920</v>
      </c>
      <c r="AC584" s="55">
        <v>1035</v>
      </c>
      <c r="AD584" s="55">
        <v>920</v>
      </c>
      <c r="AE584" s="55">
        <v>1035</v>
      </c>
      <c r="AF584" s="55">
        <v>164.83500000000001</v>
      </c>
      <c r="AG584" s="55">
        <v>503.125</v>
      </c>
      <c r="AH584" s="55">
        <v>1035</v>
      </c>
      <c r="AI584" s="55">
        <v>692.99</v>
      </c>
      <c r="AJ584" s="55">
        <v>692.99</v>
      </c>
      <c r="AK584" s="55">
        <v>575</v>
      </c>
    </row>
    <row r="585" spans="1:37">
      <c r="A585" s="168">
        <v>308</v>
      </c>
      <c r="B585" s="85" t="s">
        <v>446</v>
      </c>
      <c r="C585" s="86">
        <v>44320</v>
      </c>
      <c r="D585" s="86" t="s">
        <v>123</v>
      </c>
      <c r="E585" s="101">
        <v>1900</v>
      </c>
      <c r="F585" s="55">
        <f t="shared" si="16"/>
        <v>570</v>
      </c>
      <c r="G585" s="55">
        <f t="shared" si="17"/>
        <v>1710</v>
      </c>
      <c r="H585" s="55">
        <v>760</v>
      </c>
      <c r="I585" s="55"/>
      <c r="J585" s="55">
        <v>831.25</v>
      </c>
      <c r="K585" s="55">
        <v>1520</v>
      </c>
      <c r="L585" s="128"/>
      <c r="M585" s="55"/>
      <c r="N585" s="55">
        <v>997.5</v>
      </c>
      <c r="O585" s="55">
        <v>1330</v>
      </c>
      <c r="P585" s="55">
        <v>665</v>
      </c>
      <c r="Q585" s="55">
        <v>1520</v>
      </c>
      <c r="R585" s="128"/>
      <c r="S585" s="55">
        <v>1425</v>
      </c>
      <c r="T585" s="55">
        <v>950</v>
      </c>
      <c r="U585" s="55">
        <v>950</v>
      </c>
      <c r="V585" s="55">
        <v>1710</v>
      </c>
      <c r="W585" s="55">
        <v>1710</v>
      </c>
      <c r="X585" s="55">
        <v>950</v>
      </c>
      <c r="Y585" s="55">
        <v>570</v>
      </c>
      <c r="Z585" s="55">
        <v>1520</v>
      </c>
      <c r="AA585" s="55">
        <v>1425</v>
      </c>
      <c r="AB585" s="55">
        <v>1520</v>
      </c>
      <c r="AC585" s="55">
        <v>1710</v>
      </c>
      <c r="AD585" s="55">
        <v>1520</v>
      </c>
      <c r="AE585" s="55">
        <v>1710</v>
      </c>
      <c r="AF585" s="55"/>
      <c r="AG585" s="55">
        <v>831.25</v>
      </c>
      <c r="AH585" s="55">
        <v>1710</v>
      </c>
      <c r="AI585" s="55"/>
      <c r="AJ585" s="55"/>
      <c r="AK585" s="55">
        <v>950</v>
      </c>
    </row>
    <row r="586" spans="1:37">
      <c r="A586" s="169"/>
      <c r="B586" s="62" t="s">
        <v>134</v>
      </c>
      <c r="C586" s="92" t="s">
        <v>65</v>
      </c>
      <c r="D586" s="66" t="s">
        <v>135</v>
      </c>
      <c r="E586" s="93" t="s">
        <v>447</v>
      </c>
      <c r="F586" s="55">
        <f t="shared" ref="F586:F631" si="18">MIN(H586:AK586)</f>
        <v>0</v>
      </c>
      <c r="G586" s="55">
        <f t="shared" ref="G586:G631" si="19">MAX(H586:AK586)</f>
        <v>0</v>
      </c>
      <c r="H586" s="55"/>
      <c r="I586" s="55"/>
      <c r="J586" s="55"/>
      <c r="K586" s="55"/>
      <c r="L586" s="128"/>
      <c r="M586" s="55"/>
      <c r="N586" s="55"/>
      <c r="O586" s="55"/>
      <c r="P586" s="55"/>
      <c r="Q586" s="55"/>
      <c r="R586" s="128"/>
      <c r="S586" s="55"/>
      <c r="T586" s="55"/>
      <c r="U586" s="55"/>
      <c r="V586" s="55"/>
      <c r="W586" s="55"/>
      <c r="X586" s="55"/>
      <c r="Y586" s="55"/>
      <c r="Z586" s="55"/>
      <c r="AA586" s="55"/>
      <c r="AB586" s="55"/>
      <c r="AC586" s="55"/>
      <c r="AD586" s="55"/>
      <c r="AE586" s="55"/>
      <c r="AF586" s="55"/>
      <c r="AG586" s="55"/>
      <c r="AH586" s="55"/>
      <c r="AI586" s="55"/>
      <c r="AJ586" s="55"/>
      <c r="AK586" s="55"/>
    </row>
    <row r="587" spans="1:37">
      <c r="A587" s="170"/>
      <c r="B587" s="81" t="s">
        <v>72</v>
      </c>
      <c r="C587" s="82">
        <v>44320</v>
      </c>
      <c r="D587" s="82" t="s">
        <v>129</v>
      </c>
      <c r="E587" s="103">
        <v>3230</v>
      </c>
      <c r="F587" s="55">
        <f t="shared" si="18"/>
        <v>135.74</v>
      </c>
      <c r="G587" s="55">
        <f t="shared" si="19"/>
        <v>2907</v>
      </c>
      <c r="H587" s="55">
        <v>1292</v>
      </c>
      <c r="I587" s="55"/>
      <c r="J587" s="55">
        <v>1413.125</v>
      </c>
      <c r="K587" s="55">
        <v>2584</v>
      </c>
      <c r="L587" s="128">
        <v>135.74</v>
      </c>
      <c r="M587" s="55">
        <v>1937.81</v>
      </c>
      <c r="N587" s="55">
        <v>1695.75</v>
      </c>
      <c r="O587" s="55">
        <v>2261</v>
      </c>
      <c r="P587" s="55">
        <v>1130.5</v>
      </c>
      <c r="Q587" s="55">
        <v>2584</v>
      </c>
      <c r="R587" s="128">
        <v>135.74</v>
      </c>
      <c r="S587" s="55">
        <v>2422.5</v>
      </c>
      <c r="T587" s="55">
        <v>1615</v>
      </c>
      <c r="U587" s="55">
        <v>1615</v>
      </c>
      <c r="V587" s="55">
        <v>2907</v>
      </c>
      <c r="W587" s="55">
        <v>2907</v>
      </c>
      <c r="X587" s="55">
        <v>1615</v>
      </c>
      <c r="Y587" s="55">
        <v>969</v>
      </c>
      <c r="Z587" s="55">
        <v>2584</v>
      </c>
      <c r="AA587" s="55">
        <v>2422.5</v>
      </c>
      <c r="AB587" s="55">
        <v>2584</v>
      </c>
      <c r="AC587" s="55">
        <v>2907</v>
      </c>
      <c r="AD587" s="55">
        <v>2584</v>
      </c>
      <c r="AE587" s="55">
        <v>2907</v>
      </c>
      <c r="AF587" s="55">
        <v>305.41500000000002</v>
      </c>
      <c r="AG587" s="55">
        <v>1413.125</v>
      </c>
      <c r="AH587" s="55">
        <v>2907</v>
      </c>
      <c r="AI587" s="55">
        <v>1937.81</v>
      </c>
      <c r="AJ587" s="55">
        <v>1937.81</v>
      </c>
      <c r="AK587" s="55">
        <v>1615</v>
      </c>
    </row>
    <row r="588" spans="1:37">
      <c r="A588" s="168">
        <v>309</v>
      </c>
      <c r="B588" s="85" t="s">
        <v>448</v>
      </c>
      <c r="C588" s="86">
        <v>44950</v>
      </c>
      <c r="D588" s="86" t="s">
        <v>123</v>
      </c>
      <c r="E588" s="101">
        <v>1690.5</v>
      </c>
      <c r="F588" s="55">
        <f t="shared" si="18"/>
        <v>320</v>
      </c>
      <c r="G588" s="55">
        <f t="shared" si="19"/>
        <v>3034</v>
      </c>
      <c r="H588" s="55">
        <v>676.2</v>
      </c>
      <c r="I588" s="55"/>
      <c r="J588" s="55">
        <v>739.59375</v>
      </c>
      <c r="K588" s="55">
        <v>1352.4</v>
      </c>
      <c r="L588" s="128">
        <v>320</v>
      </c>
      <c r="M588" s="55">
        <v>3034</v>
      </c>
      <c r="N588" s="55">
        <v>887.51249999999993</v>
      </c>
      <c r="O588" s="55">
        <v>1183.3499999999999</v>
      </c>
      <c r="P588" s="55">
        <v>591.67499999999995</v>
      </c>
      <c r="Q588" s="55">
        <v>1352.4</v>
      </c>
      <c r="R588" s="128">
        <v>320</v>
      </c>
      <c r="S588" s="55">
        <v>1267.875</v>
      </c>
      <c r="T588" s="55">
        <v>845.25</v>
      </c>
      <c r="U588" s="55">
        <v>845.25</v>
      </c>
      <c r="V588" s="55">
        <v>1521.45</v>
      </c>
      <c r="W588" s="55">
        <v>1521.45</v>
      </c>
      <c r="X588" s="55">
        <v>845.25</v>
      </c>
      <c r="Y588" s="55">
        <v>507.15</v>
      </c>
      <c r="Z588" s="55">
        <v>1352.4</v>
      </c>
      <c r="AA588" s="55">
        <v>1267.875</v>
      </c>
      <c r="AB588" s="55">
        <v>1352.4</v>
      </c>
      <c r="AC588" s="55">
        <v>1521.45</v>
      </c>
      <c r="AD588" s="55">
        <v>1352.4</v>
      </c>
      <c r="AE588" s="55">
        <v>1521.45</v>
      </c>
      <c r="AF588" s="55">
        <v>720</v>
      </c>
      <c r="AG588" s="55">
        <v>739.59375</v>
      </c>
      <c r="AH588" s="55">
        <v>1521.45</v>
      </c>
      <c r="AI588" s="55">
        <v>3034</v>
      </c>
      <c r="AJ588" s="55">
        <v>3034</v>
      </c>
      <c r="AK588" s="55">
        <v>845.25</v>
      </c>
    </row>
    <row r="589" spans="1:37">
      <c r="A589" s="169"/>
      <c r="B589" s="62" t="s">
        <v>134</v>
      </c>
      <c r="C589" s="92" t="s">
        <v>65</v>
      </c>
      <c r="D589" s="66" t="s">
        <v>135</v>
      </c>
      <c r="E589" s="93" t="s">
        <v>449</v>
      </c>
      <c r="F589" s="55">
        <f t="shared" si="18"/>
        <v>0</v>
      </c>
      <c r="G589" s="55">
        <f t="shared" si="19"/>
        <v>0</v>
      </c>
      <c r="H589" s="55"/>
      <c r="I589" s="55"/>
      <c r="J589" s="55"/>
      <c r="K589" s="55"/>
      <c r="L589" s="128"/>
      <c r="M589" s="55"/>
      <c r="N589" s="55"/>
      <c r="O589" s="55"/>
      <c r="P589" s="55"/>
      <c r="Q589" s="55"/>
      <c r="R589" s="128"/>
      <c r="S589" s="55"/>
      <c r="T589" s="55"/>
      <c r="U589" s="55"/>
      <c r="V589" s="55"/>
      <c r="W589" s="55"/>
      <c r="X589" s="55"/>
      <c r="Y589" s="55"/>
      <c r="Z589" s="55"/>
      <c r="AA589" s="55"/>
      <c r="AB589" s="55"/>
      <c r="AC589" s="55"/>
      <c r="AD589" s="55"/>
      <c r="AE589" s="55"/>
      <c r="AF589" s="55"/>
      <c r="AG589" s="55"/>
      <c r="AH589" s="55"/>
      <c r="AI589" s="55"/>
      <c r="AJ589" s="55"/>
      <c r="AK589" s="55"/>
    </row>
    <row r="590" spans="1:37">
      <c r="A590" s="170"/>
      <c r="B590" s="81" t="s">
        <v>72</v>
      </c>
      <c r="C590" s="82">
        <v>44950</v>
      </c>
      <c r="D590" s="82" t="s">
        <v>129</v>
      </c>
      <c r="E590" s="103">
        <v>1730</v>
      </c>
      <c r="F590" s="55">
        <f t="shared" si="18"/>
        <v>107.36</v>
      </c>
      <c r="G590" s="55">
        <f t="shared" si="19"/>
        <v>1557</v>
      </c>
      <c r="H590" s="55">
        <v>692</v>
      </c>
      <c r="I590" s="55"/>
      <c r="J590" s="55">
        <v>756.875</v>
      </c>
      <c r="K590" s="55">
        <v>1384</v>
      </c>
      <c r="L590" s="128">
        <v>107.36</v>
      </c>
      <c r="M590" s="55">
        <v>1033.28</v>
      </c>
      <c r="N590" s="55">
        <v>908.25</v>
      </c>
      <c r="O590" s="55">
        <v>1211</v>
      </c>
      <c r="P590" s="55">
        <v>605.5</v>
      </c>
      <c r="Q590" s="55">
        <v>1384</v>
      </c>
      <c r="R590" s="128">
        <v>107.36</v>
      </c>
      <c r="S590" s="55">
        <v>1297.5</v>
      </c>
      <c r="T590" s="55">
        <v>865</v>
      </c>
      <c r="U590" s="55">
        <v>865</v>
      </c>
      <c r="V590" s="55">
        <v>1557</v>
      </c>
      <c r="W590" s="55">
        <v>1557</v>
      </c>
      <c r="X590" s="55">
        <v>865</v>
      </c>
      <c r="Y590" s="55">
        <v>519</v>
      </c>
      <c r="Z590" s="55">
        <v>1384</v>
      </c>
      <c r="AA590" s="55">
        <v>1297.5</v>
      </c>
      <c r="AB590" s="55">
        <v>1384</v>
      </c>
      <c r="AC590" s="55">
        <v>1557</v>
      </c>
      <c r="AD590" s="55">
        <v>1384</v>
      </c>
      <c r="AE590" s="55">
        <v>1557</v>
      </c>
      <c r="AF590" s="55">
        <v>241.56</v>
      </c>
      <c r="AG590" s="55">
        <v>756.875</v>
      </c>
      <c r="AH590" s="55">
        <v>1557</v>
      </c>
      <c r="AI590" s="55">
        <v>1033.28</v>
      </c>
      <c r="AJ590" s="55">
        <v>1033.28</v>
      </c>
      <c r="AK590" s="55">
        <v>865</v>
      </c>
    </row>
    <row r="591" spans="1:37">
      <c r="A591" s="168">
        <v>310</v>
      </c>
      <c r="B591" s="85" t="s">
        <v>450</v>
      </c>
      <c r="C591" s="86">
        <v>44960</v>
      </c>
      <c r="D591" s="86" t="s">
        <v>123</v>
      </c>
      <c r="E591" s="101">
        <v>2700</v>
      </c>
      <c r="F591" s="55">
        <f t="shared" si="18"/>
        <v>810</v>
      </c>
      <c r="G591" s="55">
        <f t="shared" si="19"/>
        <v>2430</v>
      </c>
      <c r="H591" s="55">
        <v>1080</v>
      </c>
      <c r="I591" s="55"/>
      <c r="J591" s="55">
        <v>1181.2499999999998</v>
      </c>
      <c r="K591" s="55">
        <v>2160</v>
      </c>
      <c r="L591" s="128"/>
      <c r="M591" s="55"/>
      <c r="N591" s="55">
        <v>1417.4999999999998</v>
      </c>
      <c r="O591" s="55">
        <v>1889.9999999999998</v>
      </c>
      <c r="P591" s="55">
        <v>944.99999999999989</v>
      </c>
      <c r="Q591" s="55">
        <v>2160</v>
      </c>
      <c r="R591" s="128"/>
      <c r="S591" s="55">
        <v>2025</v>
      </c>
      <c r="T591" s="55">
        <v>1350</v>
      </c>
      <c r="U591" s="55">
        <v>1350</v>
      </c>
      <c r="V591" s="55">
        <v>2430</v>
      </c>
      <c r="W591" s="55">
        <v>2430</v>
      </c>
      <c r="X591" s="55">
        <v>1350</v>
      </c>
      <c r="Y591" s="55">
        <v>810</v>
      </c>
      <c r="Z591" s="55">
        <v>2160</v>
      </c>
      <c r="AA591" s="55">
        <v>2025</v>
      </c>
      <c r="AB591" s="55">
        <v>2160</v>
      </c>
      <c r="AC591" s="55">
        <v>2430</v>
      </c>
      <c r="AD591" s="55">
        <v>2160</v>
      </c>
      <c r="AE591" s="55">
        <v>2430</v>
      </c>
      <c r="AF591" s="55"/>
      <c r="AG591" s="55">
        <v>1181.2499999999998</v>
      </c>
      <c r="AH591" s="55">
        <v>2430</v>
      </c>
      <c r="AI591" s="55"/>
      <c r="AJ591" s="55"/>
      <c r="AK591" s="55">
        <v>1350</v>
      </c>
    </row>
    <row r="592" spans="1:37">
      <c r="A592" s="169"/>
      <c r="B592" s="62" t="s">
        <v>134</v>
      </c>
      <c r="C592" s="92" t="s">
        <v>65</v>
      </c>
      <c r="D592" s="66" t="s">
        <v>135</v>
      </c>
      <c r="E592" s="93" t="s">
        <v>451</v>
      </c>
      <c r="F592" s="55">
        <f t="shared" si="18"/>
        <v>0</v>
      </c>
      <c r="G592" s="55">
        <f t="shared" si="19"/>
        <v>0</v>
      </c>
      <c r="H592" s="55"/>
      <c r="I592" s="55"/>
      <c r="J592" s="55"/>
      <c r="K592" s="55"/>
      <c r="L592" s="128"/>
      <c r="M592" s="55"/>
      <c r="N592" s="55"/>
      <c r="O592" s="55"/>
      <c r="P592" s="55"/>
      <c r="Q592" s="55"/>
      <c r="R592" s="128"/>
      <c r="S592" s="55"/>
      <c r="T592" s="55"/>
      <c r="U592" s="55"/>
      <c r="V592" s="55"/>
      <c r="W592" s="55"/>
      <c r="X592" s="55"/>
      <c r="Y592" s="55"/>
      <c r="Z592" s="55"/>
      <c r="AA592" s="55"/>
      <c r="AB592" s="55"/>
      <c r="AC592" s="55"/>
      <c r="AD592" s="55"/>
      <c r="AE592" s="55"/>
      <c r="AF592" s="55"/>
      <c r="AG592" s="55"/>
      <c r="AH592" s="55"/>
      <c r="AI592" s="55"/>
      <c r="AJ592" s="55"/>
      <c r="AK592" s="55"/>
    </row>
    <row r="593" spans="1:37">
      <c r="A593" s="170"/>
      <c r="B593" s="81" t="s">
        <v>72</v>
      </c>
      <c r="C593" s="82">
        <v>44960</v>
      </c>
      <c r="D593" s="82" t="s">
        <v>129</v>
      </c>
      <c r="E593" s="103">
        <v>2360</v>
      </c>
      <c r="F593" s="55">
        <f t="shared" si="18"/>
        <v>139.47999999999999</v>
      </c>
      <c r="G593" s="55">
        <f t="shared" si="19"/>
        <v>2124</v>
      </c>
      <c r="H593" s="55">
        <v>944</v>
      </c>
      <c r="I593" s="55"/>
      <c r="J593" s="55">
        <v>1032.5</v>
      </c>
      <c r="K593" s="55">
        <v>1888</v>
      </c>
      <c r="L593" s="128">
        <v>139.47999999999999</v>
      </c>
      <c r="M593" s="55">
        <v>1408.84</v>
      </c>
      <c r="N593" s="55">
        <v>1239</v>
      </c>
      <c r="O593" s="55">
        <v>1652</v>
      </c>
      <c r="P593" s="55">
        <v>826</v>
      </c>
      <c r="Q593" s="55">
        <v>1888</v>
      </c>
      <c r="R593" s="128">
        <v>139.47999999999999</v>
      </c>
      <c r="S593" s="55">
        <v>1770</v>
      </c>
      <c r="T593" s="55">
        <v>1180</v>
      </c>
      <c r="U593" s="55">
        <v>1180</v>
      </c>
      <c r="V593" s="55">
        <v>2124</v>
      </c>
      <c r="W593" s="55">
        <v>2124</v>
      </c>
      <c r="X593" s="55">
        <v>1180</v>
      </c>
      <c r="Y593" s="55">
        <v>708</v>
      </c>
      <c r="Z593" s="55">
        <v>1888</v>
      </c>
      <c r="AA593" s="55">
        <v>1770</v>
      </c>
      <c r="AB593" s="55">
        <v>1888</v>
      </c>
      <c r="AC593" s="55">
        <v>2124</v>
      </c>
      <c r="AD593" s="55">
        <v>1888</v>
      </c>
      <c r="AE593" s="55">
        <v>2124</v>
      </c>
      <c r="AF593" s="55">
        <v>313.83</v>
      </c>
      <c r="AG593" s="55">
        <v>1032.5</v>
      </c>
      <c r="AH593" s="55">
        <v>2124</v>
      </c>
      <c r="AI593" s="55">
        <v>1408.84</v>
      </c>
      <c r="AJ593" s="55">
        <v>1408.84</v>
      </c>
      <c r="AK593" s="55">
        <v>1180</v>
      </c>
    </row>
    <row r="594" spans="1:37">
      <c r="A594" s="168">
        <v>311</v>
      </c>
      <c r="B594" s="85" t="s">
        <v>452</v>
      </c>
      <c r="C594" s="86">
        <v>44970</v>
      </c>
      <c r="D594" s="86" t="s">
        <v>123</v>
      </c>
      <c r="E594" s="101">
        <v>2854</v>
      </c>
      <c r="F594" s="55">
        <f t="shared" si="18"/>
        <v>363</v>
      </c>
      <c r="G594" s="55">
        <f t="shared" si="19"/>
        <v>4716</v>
      </c>
      <c r="H594" s="55">
        <v>1141.6000000000001</v>
      </c>
      <c r="I594" s="55"/>
      <c r="J594" s="55">
        <v>1248.625</v>
      </c>
      <c r="K594" s="55">
        <v>2283.2000000000003</v>
      </c>
      <c r="L594" s="128">
        <v>363</v>
      </c>
      <c r="M594" s="55">
        <v>4716</v>
      </c>
      <c r="N594" s="55">
        <v>1498.35</v>
      </c>
      <c r="O594" s="55">
        <v>1997.8</v>
      </c>
      <c r="P594" s="55">
        <v>998.9</v>
      </c>
      <c r="Q594" s="55">
        <v>2283.2000000000003</v>
      </c>
      <c r="R594" s="128">
        <v>363</v>
      </c>
      <c r="S594" s="55">
        <v>2140.5</v>
      </c>
      <c r="T594" s="55">
        <v>1427</v>
      </c>
      <c r="U594" s="55">
        <v>1427</v>
      </c>
      <c r="V594" s="55">
        <v>2568.6</v>
      </c>
      <c r="W594" s="55">
        <v>2568.6</v>
      </c>
      <c r="X594" s="55">
        <v>1427</v>
      </c>
      <c r="Y594" s="55">
        <v>856.19999999999993</v>
      </c>
      <c r="Z594" s="55">
        <v>2283.2000000000003</v>
      </c>
      <c r="AA594" s="55">
        <v>2140.5</v>
      </c>
      <c r="AB594" s="55">
        <v>2283.2000000000003</v>
      </c>
      <c r="AC594" s="55">
        <v>2568.6</v>
      </c>
      <c r="AD594" s="55">
        <v>2283.2000000000003</v>
      </c>
      <c r="AE594" s="55">
        <v>2568.6</v>
      </c>
      <c r="AF594" s="55">
        <v>816.75</v>
      </c>
      <c r="AG594" s="55">
        <v>1248.625</v>
      </c>
      <c r="AH594" s="55">
        <v>2568.6</v>
      </c>
      <c r="AI594" s="55">
        <v>4716</v>
      </c>
      <c r="AJ594" s="55">
        <v>4716</v>
      </c>
      <c r="AK594" s="55">
        <v>1427</v>
      </c>
    </row>
    <row r="595" spans="1:37">
      <c r="A595" s="169"/>
      <c r="B595" s="62" t="s">
        <v>134</v>
      </c>
      <c r="C595" s="92" t="s">
        <v>65</v>
      </c>
      <c r="D595" s="66" t="s">
        <v>135</v>
      </c>
      <c r="E595" s="93" t="s">
        <v>9568</v>
      </c>
      <c r="F595" s="55">
        <f t="shared" si="18"/>
        <v>0</v>
      </c>
      <c r="G595" s="55">
        <f t="shared" si="19"/>
        <v>0</v>
      </c>
      <c r="H595" s="55"/>
      <c r="I595" s="55"/>
      <c r="J595" s="55"/>
      <c r="K595" s="55"/>
      <c r="L595" s="128"/>
      <c r="M595" s="55"/>
      <c r="N595" s="55"/>
      <c r="O595" s="55"/>
      <c r="P595" s="55"/>
      <c r="Q595" s="55"/>
      <c r="R595" s="128"/>
      <c r="S595" s="55"/>
      <c r="T595" s="55"/>
      <c r="U595" s="55"/>
      <c r="V595" s="55"/>
      <c r="W595" s="55"/>
      <c r="X595" s="55"/>
      <c r="Y595" s="55"/>
      <c r="Z595" s="55"/>
      <c r="AA595" s="55"/>
      <c r="AB595" s="55"/>
      <c r="AC595" s="55"/>
      <c r="AD595" s="55"/>
      <c r="AE595" s="55"/>
      <c r="AF595" s="55"/>
      <c r="AG595" s="55"/>
      <c r="AH595" s="55"/>
      <c r="AI595" s="55"/>
      <c r="AJ595" s="55"/>
      <c r="AK595" s="55"/>
    </row>
    <row r="596" spans="1:37">
      <c r="A596" s="170"/>
      <c r="B596" s="81" t="s">
        <v>72</v>
      </c>
      <c r="C596" s="82">
        <v>44970</v>
      </c>
      <c r="D596" s="82" t="s">
        <v>129</v>
      </c>
      <c r="E596" s="103">
        <v>1620</v>
      </c>
      <c r="F596" s="55">
        <f t="shared" si="18"/>
        <v>114.11</v>
      </c>
      <c r="G596" s="55">
        <f t="shared" si="19"/>
        <v>1458</v>
      </c>
      <c r="H596" s="55">
        <v>648</v>
      </c>
      <c r="I596" s="55"/>
      <c r="J596" s="55">
        <v>708.75</v>
      </c>
      <c r="K596" s="55">
        <v>1296</v>
      </c>
      <c r="L596" s="128">
        <v>114.11</v>
      </c>
      <c r="M596" s="55">
        <v>964.5</v>
      </c>
      <c r="N596" s="55">
        <v>850.5</v>
      </c>
      <c r="O596" s="55">
        <v>1134</v>
      </c>
      <c r="P596" s="55">
        <v>567</v>
      </c>
      <c r="Q596" s="55">
        <v>1296</v>
      </c>
      <c r="R596" s="128">
        <v>114.11</v>
      </c>
      <c r="S596" s="55">
        <v>1215</v>
      </c>
      <c r="T596" s="55">
        <v>810</v>
      </c>
      <c r="U596" s="55">
        <v>810</v>
      </c>
      <c r="V596" s="55">
        <v>1458</v>
      </c>
      <c r="W596" s="55">
        <v>1458</v>
      </c>
      <c r="X596" s="55">
        <v>810</v>
      </c>
      <c r="Y596" s="55">
        <v>486</v>
      </c>
      <c r="Z596" s="55">
        <v>1296</v>
      </c>
      <c r="AA596" s="55">
        <v>1215</v>
      </c>
      <c r="AB596" s="55">
        <v>1296</v>
      </c>
      <c r="AC596" s="55">
        <v>1458</v>
      </c>
      <c r="AD596" s="55">
        <v>1296</v>
      </c>
      <c r="AE596" s="55">
        <v>1458</v>
      </c>
      <c r="AF596" s="55">
        <v>256.7475</v>
      </c>
      <c r="AG596" s="55">
        <v>708.75</v>
      </c>
      <c r="AH596" s="55">
        <v>1458</v>
      </c>
      <c r="AI596" s="55">
        <v>964.5</v>
      </c>
      <c r="AJ596" s="55">
        <v>964.5</v>
      </c>
      <c r="AK596" s="55">
        <v>810</v>
      </c>
    </row>
    <row r="597" spans="1:37">
      <c r="A597" s="168">
        <v>312</v>
      </c>
      <c r="B597" s="85" t="s">
        <v>453</v>
      </c>
      <c r="C597" s="86">
        <v>45388</v>
      </c>
      <c r="D597" s="86" t="s">
        <v>123</v>
      </c>
      <c r="E597" s="101">
        <v>1167</v>
      </c>
      <c r="F597" s="55">
        <f t="shared" si="18"/>
        <v>250</v>
      </c>
      <c r="G597" s="55">
        <f t="shared" si="19"/>
        <v>1050.3</v>
      </c>
      <c r="H597" s="55">
        <v>466.8</v>
      </c>
      <c r="I597" s="55"/>
      <c r="J597" s="55">
        <v>510.5625</v>
      </c>
      <c r="K597" s="55">
        <v>933.6</v>
      </c>
      <c r="L597" s="128">
        <v>250</v>
      </c>
      <c r="M597" s="55">
        <v>980</v>
      </c>
      <c r="N597" s="55">
        <v>612.67499999999995</v>
      </c>
      <c r="O597" s="55">
        <v>816.9</v>
      </c>
      <c r="P597" s="55">
        <v>408.45</v>
      </c>
      <c r="Q597" s="55">
        <v>933.6</v>
      </c>
      <c r="R597" s="128">
        <v>250</v>
      </c>
      <c r="S597" s="55">
        <v>875.25</v>
      </c>
      <c r="T597" s="55">
        <v>583.5</v>
      </c>
      <c r="U597" s="55">
        <v>583.5</v>
      </c>
      <c r="V597" s="55">
        <v>1050.3</v>
      </c>
      <c r="W597" s="55">
        <v>1050.3</v>
      </c>
      <c r="X597" s="55">
        <v>583.5</v>
      </c>
      <c r="Y597" s="55">
        <v>350.09999999999997</v>
      </c>
      <c r="Z597" s="55">
        <v>933.6</v>
      </c>
      <c r="AA597" s="55">
        <v>875.25</v>
      </c>
      <c r="AB597" s="55">
        <v>933.6</v>
      </c>
      <c r="AC597" s="55">
        <v>1050.3</v>
      </c>
      <c r="AD597" s="55">
        <v>933.6</v>
      </c>
      <c r="AE597" s="55">
        <v>1050.3</v>
      </c>
      <c r="AF597" s="55">
        <v>562.5</v>
      </c>
      <c r="AG597" s="55">
        <v>510.5625</v>
      </c>
      <c r="AH597" s="55">
        <v>1050.3</v>
      </c>
      <c r="AI597" s="55">
        <v>980</v>
      </c>
      <c r="AJ597" s="55">
        <v>980</v>
      </c>
      <c r="AK597" s="55">
        <v>583.5</v>
      </c>
    </row>
    <row r="598" spans="1:37">
      <c r="A598" s="169"/>
      <c r="B598" s="62" t="s">
        <v>134</v>
      </c>
      <c r="C598" s="92" t="s">
        <v>65</v>
      </c>
      <c r="D598" s="66" t="s">
        <v>135</v>
      </c>
      <c r="E598" s="93" t="s">
        <v>9571</v>
      </c>
      <c r="F598" s="55">
        <f t="shared" si="18"/>
        <v>0</v>
      </c>
      <c r="G598" s="55">
        <f t="shared" si="19"/>
        <v>0</v>
      </c>
      <c r="H598" s="55"/>
      <c r="I598" s="55"/>
      <c r="J598" s="55"/>
      <c r="K598" s="55"/>
      <c r="L598" s="128"/>
      <c r="M598" s="55"/>
      <c r="N598" s="55"/>
      <c r="O598" s="55"/>
      <c r="P598" s="55"/>
      <c r="Q598" s="55"/>
      <c r="R598" s="128"/>
      <c r="S598" s="55"/>
      <c r="T598" s="55"/>
      <c r="U598" s="55"/>
      <c r="V598" s="55"/>
      <c r="W598" s="55"/>
      <c r="X598" s="55"/>
      <c r="Y598" s="55"/>
      <c r="Z598" s="55"/>
      <c r="AA598" s="55"/>
      <c r="AB598" s="55"/>
      <c r="AC598" s="55"/>
      <c r="AD598" s="55"/>
      <c r="AE598" s="55"/>
      <c r="AF598" s="55"/>
      <c r="AG598" s="55"/>
      <c r="AH598" s="55"/>
      <c r="AI598" s="55"/>
      <c r="AJ598" s="55"/>
      <c r="AK598" s="55"/>
    </row>
    <row r="599" spans="1:37">
      <c r="A599" s="170"/>
      <c r="B599" s="81" t="s">
        <v>72</v>
      </c>
      <c r="C599" s="82">
        <v>45388</v>
      </c>
      <c r="D599" s="82" t="s">
        <v>129</v>
      </c>
      <c r="E599" s="103">
        <v>740</v>
      </c>
      <c r="F599" s="55">
        <f t="shared" si="18"/>
        <v>155.76</v>
      </c>
      <c r="G599" s="55">
        <f t="shared" si="19"/>
        <v>666</v>
      </c>
      <c r="H599" s="55">
        <v>296</v>
      </c>
      <c r="I599" s="55"/>
      <c r="J599" s="55">
        <v>323.75</v>
      </c>
      <c r="K599" s="55">
        <v>592</v>
      </c>
      <c r="L599" s="128">
        <v>155.76</v>
      </c>
      <c r="M599" s="55">
        <v>449.06</v>
      </c>
      <c r="N599" s="55">
        <v>388.5</v>
      </c>
      <c r="O599" s="55">
        <v>518</v>
      </c>
      <c r="P599" s="55">
        <v>259</v>
      </c>
      <c r="Q599" s="55">
        <v>592</v>
      </c>
      <c r="R599" s="128">
        <v>155.76</v>
      </c>
      <c r="S599" s="55">
        <v>555</v>
      </c>
      <c r="T599" s="55">
        <v>370</v>
      </c>
      <c r="U599" s="55">
        <v>370</v>
      </c>
      <c r="V599" s="55">
        <v>666</v>
      </c>
      <c r="W599" s="55">
        <v>666</v>
      </c>
      <c r="X599" s="55">
        <v>370</v>
      </c>
      <c r="Y599" s="55">
        <v>222</v>
      </c>
      <c r="Z599" s="55">
        <v>592</v>
      </c>
      <c r="AA599" s="55">
        <v>555</v>
      </c>
      <c r="AB599" s="55">
        <v>592</v>
      </c>
      <c r="AC599" s="55">
        <v>666</v>
      </c>
      <c r="AD599" s="55">
        <v>592</v>
      </c>
      <c r="AE599" s="55">
        <v>666</v>
      </c>
      <c r="AF599" s="55">
        <v>350.46</v>
      </c>
      <c r="AG599" s="55">
        <v>323.75</v>
      </c>
      <c r="AH599" s="55">
        <v>666</v>
      </c>
      <c r="AI599" s="55">
        <v>449.06</v>
      </c>
      <c r="AJ599" s="55">
        <v>449.06</v>
      </c>
      <c r="AK599" s="55">
        <v>370</v>
      </c>
    </row>
    <row r="600" spans="1:37">
      <c r="A600" s="168">
        <v>313</v>
      </c>
      <c r="B600" s="85" t="s">
        <v>454</v>
      </c>
      <c r="C600" s="86">
        <v>46255</v>
      </c>
      <c r="D600" s="86" t="s">
        <v>123</v>
      </c>
      <c r="E600" s="101">
        <v>1690.5</v>
      </c>
      <c r="F600" s="55">
        <f t="shared" si="18"/>
        <v>297</v>
      </c>
      <c r="G600" s="55">
        <f t="shared" si="19"/>
        <v>2287</v>
      </c>
      <c r="H600" s="55">
        <v>676.2</v>
      </c>
      <c r="I600" s="55"/>
      <c r="J600" s="55">
        <v>739.59375</v>
      </c>
      <c r="K600" s="55">
        <v>1352.4</v>
      </c>
      <c r="L600" s="128">
        <v>297</v>
      </c>
      <c r="M600" s="55">
        <v>2287</v>
      </c>
      <c r="N600" s="55">
        <v>887.51249999999993</v>
      </c>
      <c r="O600" s="55">
        <v>1183.3499999999999</v>
      </c>
      <c r="P600" s="55">
        <v>591.67499999999995</v>
      </c>
      <c r="Q600" s="55">
        <v>1352.4</v>
      </c>
      <c r="R600" s="128">
        <v>297</v>
      </c>
      <c r="S600" s="55">
        <v>1267.875</v>
      </c>
      <c r="T600" s="55">
        <v>845.25</v>
      </c>
      <c r="U600" s="55">
        <v>845.25</v>
      </c>
      <c r="V600" s="55">
        <v>1521.45</v>
      </c>
      <c r="W600" s="55">
        <v>1521.45</v>
      </c>
      <c r="X600" s="55">
        <v>845.25</v>
      </c>
      <c r="Y600" s="55">
        <v>507.15</v>
      </c>
      <c r="Z600" s="55">
        <v>1352.4</v>
      </c>
      <c r="AA600" s="55">
        <v>1267.875</v>
      </c>
      <c r="AB600" s="55">
        <v>1352.4</v>
      </c>
      <c r="AC600" s="55">
        <v>1521.45</v>
      </c>
      <c r="AD600" s="55">
        <v>1352.4</v>
      </c>
      <c r="AE600" s="55">
        <v>1521.45</v>
      </c>
      <c r="AF600" s="55">
        <v>668.25</v>
      </c>
      <c r="AG600" s="55">
        <v>739.59375</v>
      </c>
      <c r="AH600" s="55">
        <v>1521.45</v>
      </c>
      <c r="AI600" s="55">
        <v>2287</v>
      </c>
      <c r="AJ600" s="55">
        <v>2287</v>
      </c>
      <c r="AK600" s="55">
        <v>845.25</v>
      </c>
    </row>
    <row r="601" spans="1:37">
      <c r="A601" s="169"/>
      <c r="B601" s="62" t="s">
        <v>134</v>
      </c>
      <c r="C601" s="92" t="s">
        <v>65</v>
      </c>
      <c r="D601" s="66" t="s">
        <v>135</v>
      </c>
      <c r="E601" s="93" t="s">
        <v>9573</v>
      </c>
      <c r="F601" s="55">
        <f t="shared" si="18"/>
        <v>0</v>
      </c>
      <c r="G601" s="55">
        <f t="shared" si="19"/>
        <v>0</v>
      </c>
      <c r="H601" s="55"/>
      <c r="I601" s="55"/>
      <c r="J601" s="55"/>
      <c r="K601" s="55"/>
      <c r="L601" s="128"/>
      <c r="M601" s="55"/>
      <c r="N601" s="55"/>
      <c r="O601" s="55"/>
      <c r="P601" s="55"/>
      <c r="Q601" s="55"/>
      <c r="R601" s="128"/>
      <c r="S601" s="55"/>
      <c r="T601" s="55"/>
      <c r="U601" s="55"/>
      <c r="V601" s="55"/>
      <c r="W601" s="55"/>
      <c r="X601" s="55"/>
      <c r="Y601" s="55"/>
      <c r="Z601" s="55"/>
      <c r="AA601" s="55"/>
      <c r="AB601" s="55"/>
      <c r="AC601" s="55"/>
      <c r="AD601" s="55"/>
      <c r="AE601" s="55"/>
      <c r="AF601" s="55"/>
      <c r="AG601" s="55"/>
      <c r="AH601" s="55"/>
      <c r="AI601" s="55"/>
      <c r="AJ601" s="55"/>
      <c r="AK601" s="55"/>
    </row>
    <row r="602" spans="1:37">
      <c r="A602" s="170"/>
      <c r="B602" s="81" t="s">
        <v>72</v>
      </c>
      <c r="C602" s="82">
        <v>46255</v>
      </c>
      <c r="D602" s="82" t="s">
        <v>129</v>
      </c>
      <c r="E602" s="103">
        <v>970</v>
      </c>
      <c r="F602" s="55">
        <f t="shared" si="18"/>
        <v>96.58</v>
      </c>
      <c r="G602" s="55">
        <f t="shared" si="19"/>
        <v>873</v>
      </c>
      <c r="H602" s="55">
        <v>388</v>
      </c>
      <c r="I602" s="55"/>
      <c r="J602" s="55">
        <v>424.375</v>
      </c>
      <c r="K602" s="55">
        <v>776</v>
      </c>
      <c r="L602" s="128">
        <v>96.58</v>
      </c>
      <c r="M602" s="55">
        <v>568.72</v>
      </c>
      <c r="N602" s="55">
        <v>509.25</v>
      </c>
      <c r="O602" s="55">
        <v>679</v>
      </c>
      <c r="P602" s="55">
        <v>339.5</v>
      </c>
      <c r="Q602" s="55">
        <v>776</v>
      </c>
      <c r="R602" s="128">
        <v>96.58</v>
      </c>
      <c r="S602" s="55">
        <v>727.5</v>
      </c>
      <c r="T602" s="55">
        <v>485</v>
      </c>
      <c r="U602" s="55">
        <v>485</v>
      </c>
      <c r="V602" s="55">
        <v>873</v>
      </c>
      <c r="W602" s="55">
        <v>873</v>
      </c>
      <c r="X602" s="55">
        <v>485</v>
      </c>
      <c r="Y602" s="55">
        <v>291</v>
      </c>
      <c r="Z602" s="55">
        <v>776</v>
      </c>
      <c r="AA602" s="55">
        <v>727.5</v>
      </c>
      <c r="AB602" s="55">
        <v>776</v>
      </c>
      <c r="AC602" s="55">
        <v>873</v>
      </c>
      <c r="AD602" s="55">
        <v>776</v>
      </c>
      <c r="AE602" s="55">
        <v>873</v>
      </c>
      <c r="AF602" s="55">
        <v>217.30500000000001</v>
      </c>
      <c r="AG602" s="55">
        <v>424.375</v>
      </c>
      <c r="AH602" s="55">
        <v>873</v>
      </c>
      <c r="AI602" s="55">
        <v>568.72</v>
      </c>
      <c r="AJ602" s="55">
        <v>568.72</v>
      </c>
      <c r="AK602" s="55">
        <v>485</v>
      </c>
    </row>
    <row r="603" spans="1:37">
      <c r="A603" s="168">
        <v>314</v>
      </c>
      <c r="B603" s="85" t="s">
        <v>455</v>
      </c>
      <c r="C603" s="86">
        <v>46270</v>
      </c>
      <c r="D603" s="86" t="s">
        <v>123</v>
      </c>
      <c r="E603" s="101">
        <v>1504.13</v>
      </c>
      <c r="F603" s="55">
        <f t="shared" si="18"/>
        <v>250</v>
      </c>
      <c r="G603" s="55">
        <f t="shared" si="19"/>
        <v>2287</v>
      </c>
      <c r="H603" s="55">
        <v>601.65200000000004</v>
      </c>
      <c r="I603" s="55"/>
      <c r="J603" s="55">
        <v>658.05687499999999</v>
      </c>
      <c r="K603" s="55">
        <v>1203.3040000000001</v>
      </c>
      <c r="L603" s="128">
        <v>250</v>
      </c>
      <c r="M603" s="55">
        <v>2287</v>
      </c>
      <c r="N603" s="55">
        <v>789.66825000000006</v>
      </c>
      <c r="O603" s="55">
        <v>1052.8910000000001</v>
      </c>
      <c r="P603" s="55">
        <v>526.44550000000004</v>
      </c>
      <c r="Q603" s="55">
        <v>1203.3040000000001</v>
      </c>
      <c r="R603" s="128">
        <v>250</v>
      </c>
      <c r="S603" s="55">
        <v>1128.0975000000001</v>
      </c>
      <c r="T603" s="55">
        <v>752.06500000000005</v>
      </c>
      <c r="U603" s="55">
        <v>752.06500000000005</v>
      </c>
      <c r="V603" s="55">
        <v>1353.7170000000001</v>
      </c>
      <c r="W603" s="55">
        <v>1353.7170000000001</v>
      </c>
      <c r="X603" s="55">
        <v>752.06500000000005</v>
      </c>
      <c r="Y603" s="55">
        <v>451.23900000000003</v>
      </c>
      <c r="Z603" s="55">
        <v>1203.3040000000001</v>
      </c>
      <c r="AA603" s="55">
        <v>1128.0975000000001</v>
      </c>
      <c r="AB603" s="55">
        <v>1203.3040000000001</v>
      </c>
      <c r="AC603" s="55">
        <v>1353.7170000000001</v>
      </c>
      <c r="AD603" s="55">
        <v>1203.3040000000001</v>
      </c>
      <c r="AE603" s="55">
        <v>1353.7170000000001</v>
      </c>
      <c r="AF603" s="55">
        <v>562.5</v>
      </c>
      <c r="AG603" s="55">
        <v>658.05687499999999</v>
      </c>
      <c r="AH603" s="55">
        <v>1353.7170000000001</v>
      </c>
      <c r="AI603" s="55">
        <v>2287</v>
      </c>
      <c r="AJ603" s="55">
        <v>2287</v>
      </c>
      <c r="AK603" s="55">
        <v>752.06500000000005</v>
      </c>
    </row>
    <row r="604" spans="1:37">
      <c r="A604" s="169"/>
      <c r="B604" s="62" t="s">
        <v>134</v>
      </c>
      <c r="C604" s="92" t="s">
        <v>65</v>
      </c>
      <c r="D604" s="66" t="s">
        <v>135</v>
      </c>
      <c r="E604" s="93" t="s">
        <v>456</v>
      </c>
      <c r="F604" s="55">
        <f t="shared" si="18"/>
        <v>0</v>
      </c>
      <c r="G604" s="55">
        <f t="shared" si="19"/>
        <v>0</v>
      </c>
      <c r="H604" s="55"/>
      <c r="I604" s="55"/>
      <c r="J604" s="55"/>
      <c r="K604" s="55"/>
      <c r="L604" s="128"/>
      <c r="M604" s="55"/>
      <c r="N604" s="55"/>
      <c r="O604" s="55"/>
      <c r="P604" s="55"/>
      <c r="Q604" s="55"/>
      <c r="R604" s="128"/>
      <c r="S604" s="55"/>
      <c r="T604" s="55"/>
      <c r="U604" s="55"/>
      <c r="V604" s="55"/>
      <c r="W604" s="55"/>
      <c r="X604" s="55"/>
      <c r="Y604" s="55"/>
      <c r="Z604" s="55"/>
      <c r="AA604" s="55"/>
      <c r="AB604" s="55"/>
      <c r="AC604" s="55"/>
      <c r="AD604" s="55"/>
      <c r="AE604" s="55"/>
      <c r="AF604" s="55"/>
      <c r="AG604" s="55"/>
      <c r="AH604" s="55"/>
      <c r="AI604" s="55"/>
      <c r="AJ604" s="55"/>
      <c r="AK604" s="55"/>
    </row>
    <row r="605" spans="1:37">
      <c r="A605" s="170"/>
      <c r="B605" s="81" t="s">
        <v>72</v>
      </c>
      <c r="C605" s="82">
        <v>46270</v>
      </c>
      <c r="D605" s="82" t="s">
        <v>129</v>
      </c>
      <c r="E605" s="103">
        <v>1200</v>
      </c>
      <c r="F605" s="55">
        <f t="shared" si="18"/>
        <v>69.84</v>
      </c>
      <c r="G605" s="55">
        <f t="shared" si="19"/>
        <v>1080</v>
      </c>
      <c r="H605" s="55">
        <v>480</v>
      </c>
      <c r="I605" s="55"/>
      <c r="J605" s="55">
        <v>525</v>
      </c>
      <c r="K605" s="55">
        <v>960</v>
      </c>
      <c r="L605" s="128">
        <v>69.84</v>
      </c>
      <c r="M605" s="55">
        <v>627.88</v>
      </c>
      <c r="N605" s="55">
        <v>630</v>
      </c>
      <c r="O605" s="55">
        <v>840</v>
      </c>
      <c r="P605" s="55">
        <v>420</v>
      </c>
      <c r="Q605" s="55">
        <v>960</v>
      </c>
      <c r="R605" s="128">
        <v>69.84</v>
      </c>
      <c r="S605" s="55">
        <v>900</v>
      </c>
      <c r="T605" s="55">
        <v>600</v>
      </c>
      <c r="U605" s="55">
        <v>600</v>
      </c>
      <c r="V605" s="55">
        <v>1080</v>
      </c>
      <c r="W605" s="55">
        <v>1080</v>
      </c>
      <c r="X605" s="55">
        <v>600</v>
      </c>
      <c r="Y605" s="55">
        <v>360</v>
      </c>
      <c r="Z605" s="55">
        <v>960</v>
      </c>
      <c r="AA605" s="55">
        <v>900</v>
      </c>
      <c r="AB605" s="55">
        <v>960</v>
      </c>
      <c r="AC605" s="55">
        <v>1080</v>
      </c>
      <c r="AD605" s="55">
        <v>960</v>
      </c>
      <c r="AE605" s="55">
        <v>1080</v>
      </c>
      <c r="AF605" s="55">
        <v>157.14000000000001</v>
      </c>
      <c r="AG605" s="55">
        <v>525</v>
      </c>
      <c r="AH605" s="55">
        <v>1080</v>
      </c>
      <c r="AI605" s="55">
        <v>627.88</v>
      </c>
      <c r="AJ605" s="55">
        <v>627.88</v>
      </c>
      <c r="AK605" s="55">
        <v>600</v>
      </c>
    </row>
    <row r="606" spans="1:37">
      <c r="A606" s="168">
        <v>315</v>
      </c>
      <c r="B606" s="85" t="s">
        <v>457</v>
      </c>
      <c r="C606" s="86">
        <v>47563</v>
      </c>
      <c r="D606" s="86" t="s">
        <v>123</v>
      </c>
      <c r="E606" s="101">
        <v>3808</v>
      </c>
      <c r="F606" s="55">
        <f t="shared" si="18"/>
        <v>363</v>
      </c>
      <c r="G606" s="55">
        <f t="shared" si="19"/>
        <v>4716</v>
      </c>
      <c r="H606" s="55">
        <v>1523.2</v>
      </c>
      <c r="I606" s="55"/>
      <c r="J606" s="55">
        <v>1666</v>
      </c>
      <c r="K606" s="55">
        <v>3046.4</v>
      </c>
      <c r="L606" s="128">
        <v>363</v>
      </c>
      <c r="M606" s="55">
        <v>4716</v>
      </c>
      <c r="N606" s="55">
        <v>1999.1999999999998</v>
      </c>
      <c r="O606" s="55">
        <v>2665.6</v>
      </c>
      <c r="P606" s="55">
        <v>1332.8</v>
      </c>
      <c r="Q606" s="55">
        <v>3046.4</v>
      </c>
      <c r="R606" s="128">
        <v>363</v>
      </c>
      <c r="S606" s="55">
        <v>2856</v>
      </c>
      <c r="T606" s="55">
        <v>1904</v>
      </c>
      <c r="U606" s="55">
        <v>1904</v>
      </c>
      <c r="V606" s="55">
        <v>3427.2000000000003</v>
      </c>
      <c r="W606" s="55">
        <v>3427.2000000000003</v>
      </c>
      <c r="X606" s="55">
        <v>1904</v>
      </c>
      <c r="Y606" s="55">
        <v>1142.3999999999999</v>
      </c>
      <c r="Z606" s="55">
        <v>3046.4</v>
      </c>
      <c r="AA606" s="55">
        <v>2856</v>
      </c>
      <c r="AB606" s="55">
        <v>3046.4</v>
      </c>
      <c r="AC606" s="55">
        <v>3427.2000000000003</v>
      </c>
      <c r="AD606" s="55">
        <v>3046.4</v>
      </c>
      <c r="AE606" s="55">
        <v>3427.2000000000003</v>
      </c>
      <c r="AF606" s="55">
        <v>816.75</v>
      </c>
      <c r="AG606" s="55">
        <v>1666</v>
      </c>
      <c r="AH606" s="55">
        <v>3427.2000000000003</v>
      </c>
      <c r="AI606" s="55">
        <v>4716</v>
      </c>
      <c r="AJ606" s="55">
        <v>4716</v>
      </c>
      <c r="AK606" s="55">
        <v>1904</v>
      </c>
    </row>
    <row r="607" spans="1:37">
      <c r="A607" s="169"/>
      <c r="B607" s="62" t="s">
        <v>134</v>
      </c>
      <c r="C607" s="92" t="s">
        <v>65</v>
      </c>
      <c r="D607" s="66" t="s">
        <v>135</v>
      </c>
      <c r="E607" s="93" t="s">
        <v>9575</v>
      </c>
      <c r="F607" s="55">
        <f t="shared" si="18"/>
        <v>0</v>
      </c>
      <c r="G607" s="55">
        <f t="shared" si="19"/>
        <v>0</v>
      </c>
      <c r="H607" s="55"/>
      <c r="I607" s="55"/>
      <c r="J607" s="55"/>
      <c r="K607" s="55"/>
      <c r="L607" s="128"/>
      <c r="M607" s="55"/>
      <c r="N607" s="55"/>
      <c r="O607" s="55"/>
      <c r="P607" s="55"/>
      <c r="Q607" s="55"/>
      <c r="R607" s="128"/>
      <c r="S607" s="55"/>
      <c r="T607" s="55"/>
      <c r="U607" s="55"/>
      <c r="V607" s="55"/>
      <c r="W607" s="55"/>
      <c r="X607" s="55"/>
      <c r="Y607" s="55"/>
      <c r="Z607" s="55"/>
      <c r="AA607" s="55"/>
      <c r="AB607" s="55"/>
      <c r="AC607" s="55"/>
      <c r="AD607" s="55"/>
      <c r="AE607" s="55"/>
      <c r="AF607" s="55"/>
      <c r="AG607" s="55"/>
      <c r="AH607" s="55"/>
      <c r="AI607" s="55"/>
      <c r="AJ607" s="55"/>
      <c r="AK607" s="55"/>
    </row>
    <row r="608" spans="1:37">
      <c r="A608" s="170"/>
      <c r="B608" s="81" t="s">
        <v>72</v>
      </c>
      <c r="C608" s="82">
        <v>47563</v>
      </c>
      <c r="D608" s="82" t="s">
        <v>129</v>
      </c>
      <c r="E608" s="103">
        <v>1900</v>
      </c>
      <c r="F608" s="55">
        <f t="shared" si="18"/>
        <v>153.87</v>
      </c>
      <c r="G608" s="55">
        <f t="shared" si="19"/>
        <v>1710</v>
      </c>
      <c r="H608" s="55">
        <v>760</v>
      </c>
      <c r="I608" s="55"/>
      <c r="J608" s="55">
        <v>831.25</v>
      </c>
      <c r="K608" s="55">
        <v>1520</v>
      </c>
      <c r="L608" s="128">
        <v>153.87</v>
      </c>
      <c r="M608" s="55">
        <v>1149</v>
      </c>
      <c r="N608" s="55">
        <v>997.5</v>
      </c>
      <c r="O608" s="55">
        <v>1330</v>
      </c>
      <c r="P608" s="55">
        <v>665</v>
      </c>
      <c r="Q608" s="55">
        <v>1520</v>
      </c>
      <c r="R608" s="128">
        <v>153.87</v>
      </c>
      <c r="S608" s="55">
        <v>1425</v>
      </c>
      <c r="T608" s="55">
        <v>950</v>
      </c>
      <c r="U608" s="55">
        <v>950</v>
      </c>
      <c r="V608" s="55">
        <v>1710</v>
      </c>
      <c r="W608" s="55">
        <v>1710</v>
      </c>
      <c r="X608" s="55">
        <v>950</v>
      </c>
      <c r="Y608" s="55">
        <v>570</v>
      </c>
      <c r="Z608" s="55">
        <v>1520</v>
      </c>
      <c r="AA608" s="55">
        <v>1425</v>
      </c>
      <c r="AB608" s="55">
        <v>1520</v>
      </c>
      <c r="AC608" s="55">
        <v>1710</v>
      </c>
      <c r="AD608" s="55">
        <v>1520</v>
      </c>
      <c r="AE608" s="55">
        <v>1710</v>
      </c>
      <c r="AF608" s="55">
        <v>346.20749999999998</v>
      </c>
      <c r="AG608" s="55">
        <v>831.25</v>
      </c>
      <c r="AH608" s="55">
        <v>1710</v>
      </c>
      <c r="AI608" s="55">
        <v>1149</v>
      </c>
      <c r="AJ608" s="55">
        <v>1149</v>
      </c>
      <c r="AK608" s="55">
        <v>950</v>
      </c>
    </row>
    <row r="609" spans="1:37">
      <c r="A609" s="168">
        <v>316</v>
      </c>
      <c r="B609" s="85" t="s">
        <v>458</v>
      </c>
      <c r="C609" s="86">
        <v>47600</v>
      </c>
      <c r="D609" s="86" t="s">
        <v>123</v>
      </c>
      <c r="E609" s="101">
        <v>4126</v>
      </c>
      <c r="F609" s="55">
        <f t="shared" si="18"/>
        <v>1237.8</v>
      </c>
      <c r="G609" s="55">
        <f t="shared" si="19"/>
        <v>3713.4</v>
      </c>
      <c r="H609" s="55">
        <v>1650.4</v>
      </c>
      <c r="I609" s="55"/>
      <c r="J609" s="55">
        <v>1805.125</v>
      </c>
      <c r="K609" s="55">
        <v>3300.8</v>
      </c>
      <c r="L609" s="128"/>
      <c r="M609" s="55">
        <v>2249</v>
      </c>
      <c r="N609" s="55">
        <v>2166.1499999999996</v>
      </c>
      <c r="O609" s="55">
        <v>2888.2</v>
      </c>
      <c r="P609" s="55">
        <v>1444.1</v>
      </c>
      <c r="Q609" s="55">
        <v>3300.8</v>
      </c>
      <c r="R609" s="128"/>
      <c r="S609" s="55">
        <v>3094.5</v>
      </c>
      <c r="T609" s="55">
        <v>2063</v>
      </c>
      <c r="U609" s="55">
        <v>2063</v>
      </c>
      <c r="V609" s="55">
        <v>3713.4</v>
      </c>
      <c r="W609" s="55">
        <v>3713.4</v>
      </c>
      <c r="X609" s="55">
        <v>2063</v>
      </c>
      <c r="Y609" s="55">
        <v>1237.8</v>
      </c>
      <c r="Z609" s="55">
        <v>3300.8</v>
      </c>
      <c r="AA609" s="55">
        <v>3094.5</v>
      </c>
      <c r="AB609" s="55">
        <v>3300.8</v>
      </c>
      <c r="AC609" s="55">
        <v>3713.4</v>
      </c>
      <c r="AD609" s="55">
        <v>3300.8</v>
      </c>
      <c r="AE609" s="55">
        <v>3713.4</v>
      </c>
      <c r="AF609" s="55"/>
      <c r="AG609" s="55">
        <v>1805.125</v>
      </c>
      <c r="AH609" s="55">
        <v>3713.4</v>
      </c>
      <c r="AI609" s="55">
        <v>2249</v>
      </c>
      <c r="AJ609" s="55">
        <v>2249</v>
      </c>
      <c r="AK609" s="55">
        <v>2063</v>
      </c>
    </row>
    <row r="610" spans="1:37">
      <c r="A610" s="169"/>
      <c r="B610" s="62" t="s">
        <v>134</v>
      </c>
      <c r="C610" s="92" t="s">
        <v>65</v>
      </c>
      <c r="D610" s="66" t="s">
        <v>135</v>
      </c>
      <c r="E610" s="93" t="s">
        <v>9576</v>
      </c>
      <c r="F610" s="55">
        <f t="shared" si="18"/>
        <v>0</v>
      </c>
      <c r="G610" s="55">
        <f t="shared" si="19"/>
        <v>0</v>
      </c>
      <c r="H610" s="55"/>
      <c r="I610" s="55"/>
      <c r="J610" s="55"/>
      <c r="K610" s="55"/>
      <c r="L610" s="128"/>
      <c r="M610" s="55"/>
      <c r="N610" s="55"/>
      <c r="O610" s="55"/>
      <c r="P610" s="55"/>
      <c r="Q610" s="55"/>
      <c r="R610" s="128"/>
      <c r="S610" s="55"/>
      <c r="T610" s="55"/>
      <c r="U610" s="55"/>
      <c r="V610" s="55"/>
      <c r="W610" s="55"/>
      <c r="X610" s="55"/>
      <c r="Y610" s="55"/>
      <c r="Z610" s="55"/>
      <c r="AA610" s="55"/>
      <c r="AB610" s="55"/>
      <c r="AC610" s="55"/>
      <c r="AD610" s="55"/>
      <c r="AE610" s="55"/>
      <c r="AF610" s="55"/>
      <c r="AG610" s="55"/>
      <c r="AH610" s="55"/>
      <c r="AI610" s="55"/>
      <c r="AJ610" s="55"/>
      <c r="AK610" s="55"/>
    </row>
    <row r="611" spans="1:37">
      <c r="A611" s="170"/>
      <c r="B611" s="81" t="s">
        <v>72</v>
      </c>
      <c r="C611" s="82">
        <v>47600</v>
      </c>
      <c r="D611" s="82" t="s">
        <v>129</v>
      </c>
      <c r="E611" s="103">
        <v>2880</v>
      </c>
      <c r="F611" s="55">
        <f t="shared" si="18"/>
        <v>183.98</v>
      </c>
      <c r="G611" s="55">
        <f t="shared" si="19"/>
        <v>2592</v>
      </c>
      <c r="H611" s="55">
        <v>1152</v>
      </c>
      <c r="I611" s="55"/>
      <c r="J611" s="55">
        <v>1259.9999999999998</v>
      </c>
      <c r="K611" s="55">
        <v>2304</v>
      </c>
      <c r="L611" s="128">
        <v>183.98</v>
      </c>
      <c r="M611" s="55">
        <v>1717.46</v>
      </c>
      <c r="N611" s="55">
        <v>1511.9999999999998</v>
      </c>
      <c r="O611" s="55">
        <v>2015.9999999999998</v>
      </c>
      <c r="P611" s="55">
        <v>1007.9999999999999</v>
      </c>
      <c r="Q611" s="55">
        <v>2304</v>
      </c>
      <c r="R611" s="128">
        <v>183.98</v>
      </c>
      <c r="S611" s="55">
        <v>2160</v>
      </c>
      <c r="T611" s="55">
        <v>1440</v>
      </c>
      <c r="U611" s="55">
        <v>1440</v>
      </c>
      <c r="V611" s="55">
        <v>2592</v>
      </c>
      <c r="W611" s="55">
        <v>2592</v>
      </c>
      <c r="X611" s="55">
        <v>1440</v>
      </c>
      <c r="Y611" s="55">
        <v>864</v>
      </c>
      <c r="Z611" s="55">
        <v>2304</v>
      </c>
      <c r="AA611" s="55">
        <v>2160</v>
      </c>
      <c r="AB611" s="55">
        <v>2304</v>
      </c>
      <c r="AC611" s="55">
        <v>2592</v>
      </c>
      <c r="AD611" s="55">
        <v>2304</v>
      </c>
      <c r="AE611" s="55">
        <v>2592</v>
      </c>
      <c r="AF611" s="55">
        <v>413.95499999999998</v>
      </c>
      <c r="AG611" s="55">
        <v>1259.9999999999998</v>
      </c>
      <c r="AH611" s="55">
        <v>2592</v>
      </c>
      <c r="AI611" s="55">
        <v>1717.46</v>
      </c>
      <c r="AJ611" s="55">
        <v>1717.46</v>
      </c>
      <c r="AK611" s="55">
        <v>1440</v>
      </c>
    </row>
    <row r="612" spans="1:37">
      <c r="A612" s="168">
        <v>317</v>
      </c>
      <c r="B612" s="85" t="s">
        <v>459</v>
      </c>
      <c r="C612" s="86">
        <v>49505</v>
      </c>
      <c r="D612" s="86" t="s">
        <v>123</v>
      </c>
      <c r="E612" s="101">
        <v>2415</v>
      </c>
      <c r="F612" s="55">
        <f t="shared" si="18"/>
        <v>363</v>
      </c>
      <c r="G612" s="55">
        <f t="shared" si="19"/>
        <v>3034</v>
      </c>
      <c r="H612" s="55">
        <v>966</v>
      </c>
      <c r="I612" s="55"/>
      <c r="J612" s="55">
        <v>1056.5625</v>
      </c>
      <c r="K612" s="55">
        <v>1932</v>
      </c>
      <c r="L612" s="128">
        <v>363</v>
      </c>
      <c r="M612" s="55">
        <v>3034</v>
      </c>
      <c r="N612" s="55">
        <v>1267.875</v>
      </c>
      <c r="O612" s="55">
        <v>1690.5</v>
      </c>
      <c r="P612" s="55">
        <v>845.25</v>
      </c>
      <c r="Q612" s="55">
        <v>1932</v>
      </c>
      <c r="R612" s="128">
        <v>363</v>
      </c>
      <c r="S612" s="55">
        <v>1811.25</v>
      </c>
      <c r="T612" s="55">
        <v>1207.5</v>
      </c>
      <c r="U612" s="55">
        <v>1207.5</v>
      </c>
      <c r="V612" s="55">
        <v>2173.5</v>
      </c>
      <c r="W612" s="55">
        <v>2173.5</v>
      </c>
      <c r="X612" s="55">
        <v>1207.5</v>
      </c>
      <c r="Y612" s="55">
        <v>724.5</v>
      </c>
      <c r="Z612" s="55">
        <v>1932</v>
      </c>
      <c r="AA612" s="55">
        <v>1811.25</v>
      </c>
      <c r="AB612" s="55">
        <v>1932</v>
      </c>
      <c r="AC612" s="55">
        <v>2173.5</v>
      </c>
      <c r="AD612" s="55">
        <v>1932</v>
      </c>
      <c r="AE612" s="55">
        <v>2173.5</v>
      </c>
      <c r="AF612" s="55">
        <v>816.75</v>
      </c>
      <c r="AG612" s="55">
        <v>1056.5625</v>
      </c>
      <c r="AH612" s="55">
        <v>2173.5</v>
      </c>
      <c r="AI612" s="55">
        <v>3034</v>
      </c>
      <c r="AJ612" s="55">
        <v>3034</v>
      </c>
      <c r="AK612" s="55">
        <v>1207.5</v>
      </c>
    </row>
    <row r="613" spans="1:37">
      <c r="A613" s="169"/>
      <c r="B613" s="62" t="s">
        <v>134</v>
      </c>
      <c r="C613" s="92" t="s">
        <v>65</v>
      </c>
      <c r="D613" s="66" t="s">
        <v>135</v>
      </c>
      <c r="E613" s="93" t="s">
        <v>9577</v>
      </c>
      <c r="F613" s="55">
        <f t="shared" si="18"/>
        <v>0</v>
      </c>
      <c r="G613" s="55">
        <f t="shared" si="19"/>
        <v>0</v>
      </c>
      <c r="H613" s="55"/>
      <c r="I613" s="55"/>
      <c r="J613" s="55"/>
      <c r="K613" s="55"/>
      <c r="L613" s="128"/>
      <c r="M613" s="55"/>
      <c r="N613" s="55"/>
      <c r="O613" s="55"/>
      <c r="P613" s="55"/>
      <c r="Q613" s="55"/>
      <c r="R613" s="128"/>
      <c r="S613" s="55"/>
      <c r="T613" s="55"/>
      <c r="U613" s="55"/>
      <c r="V613" s="55"/>
      <c r="W613" s="55"/>
      <c r="X613" s="55"/>
      <c r="Y613" s="55"/>
      <c r="Z613" s="55"/>
      <c r="AA613" s="55"/>
      <c r="AB613" s="55"/>
      <c r="AC613" s="55"/>
      <c r="AD613" s="55"/>
      <c r="AE613" s="55"/>
      <c r="AF613" s="55"/>
      <c r="AG613" s="55"/>
      <c r="AH613" s="55"/>
      <c r="AI613" s="55"/>
      <c r="AJ613" s="55"/>
      <c r="AK613" s="55"/>
    </row>
    <row r="614" spans="1:37">
      <c r="A614" s="170"/>
      <c r="B614" s="81" t="s">
        <v>72</v>
      </c>
      <c r="C614" s="82">
        <v>49505</v>
      </c>
      <c r="D614" s="82" t="s">
        <v>129</v>
      </c>
      <c r="E614" s="103">
        <v>1490</v>
      </c>
      <c r="F614" s="55">
        <f t="shared" si="18"/>
        <v>107.98</v>
      </c>
      <c r="G614" s="55">
        <f t="shared" si="19"/>
        <v>1341</v>
      </c>
      <c r="H614" s="55">
        <v>596</v>
      </c>
      <c r="I614" s="55"/>
      <c r="J614" s="55">
        <v>651.875</v>
      </c>
      <c r="K614" s="55">
        <v>1192</v>
      </c>
      <c r="L614" s="128">
        <v>107.98</v>
      </c>
      <c r="M614" s="55">
        <v>833.61</v>
      </c>
      <c r="N614" s="55">
        <v>782.25</v>
      </c>
      <c r="O614" s="55">
        <v>1043</v>
      </c>
      <c r="P614" s="55">
        <v>521.5</v>
      </c>
      <c r="Q614" s="55">
        <v>1192</v>
      </c>
      <c r="R614" s="128">
        <v>107.98</v>
      </c>
      <c r="S614" s="55">
        <v>1117.5</v>
      </c>
      <c r="T614" s="55">
        <v>745</v>
      </c>
      <c r="U614" s="55">
        <v>745</v>
      </c>
      <c r="V614" s="55">
        <v>1341</v>
      </c>
      <c r="W614" s="55">
        <v>1341</v>
      </c>
      <c r="X614" s="55">
        <v>745</v>
      </c>
      <c r="Y614" s="55">
        <v>447</v>
      </c>
      <c r="Z614" s="55">
        <v>1192</v>
      </c>
      <c r="AA614" s="55">
        <v>1117.5</v>
      </c>
      <c r="AB614" s="55">
        <v>1192</v>
      </c>
      <c r="AC614" s="55">
        <v>1341</v>
      </c>
      <c r="AD614" s="55">
        <v>1192</v>
      </c>
      <c r="AE614" s="55">
        <v>1341</v>
      </c>
      <c r="AF614" s="55">
        <v>242.95500000000001</v>
      </c>
      <c r="AG614" s="55">
        <v>651.875</v>
      </c>
      <c r="AH614" s="55">
        <v>1341</v>
      </c>
      <c r="AI614" s="55">
        <v>833.61</v>
      </c>
      <c r="AJ614" s="55">
        <v>833.61</v>
      </c>
      <c r="AK614" s="55">
        <v>745</v>
      </c>
    </row>
    <row r="615" spans="1:37">
      <c r="A615" s="168">
        <v>318</v>
      </c>
      <c r="B615" s="85" t="s">
        <v>460</v>
      </c>
      <c r="C615" s="86">
        <v>49525</v>
      </c>
      <c r="D615" s="86" t="s">
        <v>123</v>
      </c>
      <c r="E615" s="101">
        <v>2173.5</v>
      </c>
      <c r="F615" s="55">
        <f t="shared" si="18"/>
        <v>363</v>
      </c>
      <c r="G615" s="55">
        <f t="shared" si="19"/>
        <v>3034</v>
      </c>
      <c r="H615" s="55">
        <v>869.40000000000009</v>
      </c>
      <c r="I615" s="55"/>
      <c r="J615" s="55">
        <v>950.90624999999989</v>
      </c>
      <c r="K615" s="55">
        <v>1738.8000000000002</v>
      </c>
      <c r="L615" s="128">
        <v>363</v>
      </c>
      <c r="M615" s="55">
        <v>3034</v>
      </c>
      <c r="N615" s="55">
        <v>1141.0874999999999</v>
      </c>
      <c r="O615" s="55">
        <v>1521.4499999999998</v>
      </c>
      <c r="P615" s="55">
        <v>760.72499999999991</v>
      </c>
      <c r="Q615" s="55">
        <v>1738.8000000000002</v>
      </c>
      <c r="R615" s="128">
        <v>363</v>
      </c>
      <c r="S615" s="55">
        <v>1630.125</v>
      </c>
      <c r="T615" s="55">
        <v>1086.75</v>
      </c>
      <c r="U615" s="55">
        <v>1086.75</v>
      </c>
      <c r="V615" s="55">
        <v>1956.15</v>
      </c>
      <c r="W615" s="55">
        <v>1956.15</v>
      </c>
      <c r="X615" s="55">
        <v>1086.75</v>
      </c>
      <c r="Y615" s="55">
        <v>652.04999999999995</v>
      </c>
      <c r="Z615" s="55">
        <v>1738.8000000000002</v>
      </c>
      <c r="AA615" s="55">
        <v>1630.125</v>
      </c>
      <c r="AB615" s="55">
        <v>1738.8000000000002</v>
      </c>
      <c r="AC615" s="55">
        <v>1956.15</v>
      </c>
      <c r="AD615" s="55">
        <v>1738.8000000000002</v>
      </c>
      <c r="AE615" s="55">
        <v>1956.15</v>
      </c>
      <c r="AF615" s="55">
        <v>816.75</v>
      </c>
      <c r="AG615" s="55">
        <v>950.90624999999989</v>
      </c>
      <c r="AH615" s="55">
        <v>1956.15</v>
      </c>
      <c r="AI615" s="55">
        <v>3034</v>
      </c>
      <c r="AJ615" s="55">
        <v>3034</v>
      </c>
      <c r="AK615" s="55">
        <v>1086.75</v>
      </c>
    </row>
    <row r="616" spans="1:37">
      <c r="A616" s="169"/>
      <c r="B616" s="62" t="s">
        <v>134</v>
      </c>
      <c r="C616" s="92" t="s">
        <v>65</v>
      </c>
      <c r="D616" s="66" t="s">
        <v>135</v>
      </c>
      <c r="E616" s="93" t="s">
        <v>461</v>
      </c>
      <c r="F616" s="55">
        <f t="shared" si="18"/>
        <v>0</v>
      </c>
      <c r="G616" s="55">
        <f t="shared" si="19"/>
        <v>0</v>
      </c>
      <c r="H616" s="55"/>
      <c r="I616" s="55"/>
      <c r="J616" s="55"/>
      <c r="K616" s="55"/>
      <c r="L616" s="128"/>
      <c r="M616" s="55"/>
      <c r="N616" s="55"/>
      <c r="O616" s="55"/>
      <c r="P616" s="55"/>
      <c r="Q616" s="55"/>
      <c r="R616" s="128"/>
      <c r="S616" s="55"/>
      <c r="T616" s="55"/>
      <c r="U616" s="55"/>
      <c r="V616" s="55"/>
      <c r="W616" s="55"/>
      <c r="X616" s="55"/>
      <c r="Y616" s="55"/>
      <c r="Z616" s="55"/>
      <c r="AA616" s="55"/>
      <c r="AB616" s="55"/>
      <c r="AC616" s="55"/>
      <c r="AD616" s="55"/>
      <c r="AE616" s="55"/>
      <c r="AF616" s="55"/>
      <c r="AG616" s="55"/>
      <c r="AH616" s="55"/>
      <c r="AI616" s="55"/>
      <c r="AJ616" s="55"/>
      <c r="AK616" s="55"/>
    </row>
    <row r="617" spans="1:37">
      <c r="A617" s="170"/>
      <c r="B617" s="81" t="s">
        <v>72</v>
      </c>
      <c r="C617" s="82">
        <v>49525</v>
      </c>
      <c r="D617" s="82" t="s">
        <v>129</v>
      </c>
      <c r="E617" s="103">
        <v>1340</v>
      </c>
      <c r="F617" s="55">
        <f t="shared" si="18"/>
        <v>129</v>
      </c>
      <c r="G617" s="55">
        <f t="shared" si="19"/>
        <v>1206</v>
      </c>
      <c r="H617" s="55">
        <v>536</v>
      </c>
      <c r="I617" s="55"/>
      <c r="J617" s="55">
        <v>586.24999999999989</v>
      </c>
      <c r="K617" s="55">
        <v>1072</v>
      </c>
      <c r="L617" s="128">
        <v>129</v>
      </c>
      <c r="M617" s="55">
        <v>919.33</v>
      </c>
      <c r="N617" s="55">
        <v>703.49999999999989</v>
      </c>
      <c r="O617" s="55">
        <v>937.99999999999989</v>
      </c>
      <c r="P617" s="55">
        <v>468.99999999999994</v>
      </c>
      <c r="Q617" s="55">
        <v>1072</v>
      </c>
      <c r="R617" s="128">
        <v>129</v>
      </c>
      <c r="S617" s="55">
        <v>1005</v>
      </c>
      <c r="T617" s="55">
        <v>670</v>
      </c>
      <c r="U617" s="55">
        <v>670</v>
      </c>
      <c r="V617" s="55">
        <v>1206</v>
      </c>
      <c r="W617" s="55">
        <v>1206</v>
      </c>
      <c r="X617" s="55">
        <v>670</v>
      </c>
      <c r="Y617" s="55">
        <v>402</v>
      </c>
      <c r="Z617" s="55">
        <v>1072</v>
      </c>
      <c r="AA617" s="55">
        <v>1005</v>
      </c>
      <c r="AB617" s="55">
        <v>1072</v>
      </c>
      <c r="AC617" s="55">
        <v>1206</v>
      </c>
      <c r="AD617" s="55">
        <v>1072</v>
      </c>
      <c r="AE617" s="55">
        <v>1206</v>
      </c>
      <c r="AF617" s="55">
        <v>290.25</v>
      </c>
      <c r="AG617" s="55">
        <v>586.24999999999989</v>
      </c>
      <c r="AH617" s="55">
        <v>1206</v>
      </c>
      <c r="AI617" s="55">
        <v>919.33</v>
      </c>
      <c r="AJ617" s="55">
        <v>919.33</v>
      </c>
      <c r="AK617" s="55">
        <v>670</v>
      </c>
    </row>
    <row r="618" spans="1:37">
      <c r="A618" s="168">
        <v>319</v>
      </c>
      <c r="B618" s="85" t="s">
        <v>462</v>
      </c>
      <c r="C618" s="86" t="s">
        <v>463</v>
      </c>
      <c r="D618" s="86" t="s">
        <v>123</v>
      </c>
      <c r="E618" s="101">
        <v>1504.13</v>
      </c>
      <c r="F618" s="55">
        <f t="shared" si="18"/>
        <v>451.23900000000003</v>
      </c>
      <c r="G618" s="55">
        <f t="shared" si="19"/>
        <v>1353.7170000000001</v>
      </c>
      <c r="H618" s="55">
        <v>601.65200000000004</v>
      </c>
      <c r="I618" s="55"/>
      <c r="J618" s="55">
        <v>658.05687499999999</v>
      </c>
      <c r="K618" s="55">
        <v>1203.3040000000001</v>
      </c>
      <c r="L618" s="128"/>
      <c r="M618" s="55">
        <v>746</v>
      </c>
      <c r="N618" s="55">
        <v>789.66825000000006</v>
      </c>
      <c r="O618" s="55">
        <v>1052.8910000000001</v>
      </c>
      <c r="P618" s="55">
        <v>526.44550000000004</v>
      </c>
      <c r="Q618" s="55">
        <v>1203.3040000000001</v>
      </c>
      <c r="R618" s="128"/>
      <c r="S618" s="55">
        <v>1128.0975000000001</v>
      </c>
      <c r="T618" s="55">
        <v>752.06500000000005</v>
      </c>
      <c r="U618" s="55">
        <v>752.06500000000005</v>
      </c>
      <c r="V618" s="55">
        <v>1353.7170000000001</v>
      </c>
      <c r="W618" s="55">
        <v>1353.7170000000001</v>
      </c>
      <c r="X618" s="55">
        <v>752.06500000000005</v>
      </c>
      <c r="Y618" s="55">
        <v>451.23900000000003</v>
      </c>
      <c r="Z618" s="55">
        <v>1203.3040000000001</v>
      </c>
      <c r="AA618" s="55">
        <v>1128.0975000000001</v>
      </c>
      <c r="AB618" s="55">
        <v>1203.3040000000001</v>
      </c>
      <c r="AC618" s="55">
        <v>1353.7170000000001</v>
      </c>
      <c r="AD618" s="55">
        <v>1203.3040000000001</v>
      </c>
      <c r="AE618" s="55">
        <v>1353.7170000000001</v>
      </c>
      <c r="AF618" s="55"/>
      <c r="AG618" s="55">
        <v>658.05687499999999</v>
      </c>
      <c r="AH618" s="55">
        <v>1353.7170000000001</v>
      </c>
      <c r="AI618" s="55">
        <v>746</v>
      </c>
      <c r="AJ618" s="55">
        <v>746</v>
      </c>
      <c r="AK618" s="55">
        <v>752.06500000000005</v>
      </c>
    </row>
    <row r="619" spans="1:37">
      <c r="A619" s="169"/>
      <c r="B619" s="62" t="s">
        <v>134</v>
      </c>
      <c r="C619" s="92" t="s">
        <v>65</v>
      </c>
      <c r="D619" s="66" t="s">
        <v>135</v>
      </c>
      <c r="E619" s="93" t="s">
        <v>464</v>
      </c>
      <c r="F619" s="55">
        <f t="shared" si="18"/>
        <v>0</v>
      </c>
      <c r="G619" s="55">
        <f t="shared" si="19"/>
        <v>0</v>
      </c>
      <c r="H619" s="55"/>
      <c r="I619" s="55"/>
      <c r="J619" s="55"/>
      <c r="K619" s="55"/>
      <c r="L619" s="128"/>
      <c r="M619" s="55"/>
      <c r="N619" s="55"/>
      <c r="O619" s="55"/>
      <c r="P619" s="55"/>
      <c r="Q619" s="55"/>
      <c r="R619" s="128"/>
      <c r="S619" s="55"/>
      <c r="T619" s="55"/>
      <c r="U619" s="55"/>
      <c r="V619" s="55"/>
      <c r="W619" s="55"/>
      <c r="X619" s="55"/>
      <c r="Y619" s="55"/>
      <c r="Z619" s="55"/>
      <c r="AA619" s="55"/>
      <c r="AB619" s="55"/>
      <c r="AC619" s="55"/>
      <c r="AD619" s="55"/>
      <c r="AE619" s="55"/>
      <c r="AF619" s="55"/>
      <c r="AG619" s="55"/>
      <c r="AH619" s="55"/>
      <c r="AI619" s="55"/>
      <c r="AJ619" s="55"/>
      <c r="AK619" s="55"/>
    </row>
    <row r="620" spans="1:37">
      <c r="A620" s="170"/>
      <c r="B620" s="81" t="s">
        <v>72</v>
      </c>
      <c r="C620" s="82" t="s">
        <v>463</v>
      </c>
      <c r="D620" s="82" t="s">
        <v>129</v>
      </c>
      <c r="E620" s="103">
        <v>500</v>
      </c>
      <c r="F620" s="55">
        <f t="shared" si="18"/>
        <v>150</v>
      </c>
      <c r="G620" s="55">
        <f t="shared" si="19"/>
        <v>450</v>
      </c>
      <c r="H620" s="55">
        <v>200</v>
      </c>
      <c r="I620" s="55"/>
      <c r="J620" s="55">
        <v>218.75</v>
      </c>
      <c r="K620" s="55">
        <v>400</v>
      </c>
      <c r="L620" s="128"/>
      <c r="M620" s="55">
        <v>305.89999999999998</v>
      </c>
      <c r="N620" s="55">
        <v>262.5</v>
      </c>
      <c r="O620" s="55">
        <v>350</v>
      </c>
      <c r="P620" s="55">
        <v>175</v>
      </c>
      <c r="Q620" s="55">
        <v>400</v>
      </c>
      <c r="R620" s="128"/>
      <c r="S620" s="55">
        <v>375</v>
      </c>
      <c r="T620" s="55">
        <v>250</v>
      </c>
      <c r="U620" s="55">
        <v>250</v>
      </c>
      <c r="V620" s="55">
        <v>450</v>
      </c>
      <c r="W620" s="55">
        <v>450</v>
      </c>
      <c r="X620" s="55">
        <v>250</v>
      </c>
      <c r="Y620" s="55">
        <v>150</v>
      </c>
      <c r="Z620" s="55">
        <v>400</v>
      </c>
      <c r="AA620" s="55">
        <v>375</v>
      </c>
      <c r="AB620" s="55">
        <v>400</v>
      </c>
      <c r="AC620" s="55">
        <v>450</v>
      </c>
      <c r="AD620" s="55">
        <v>400</v>
      </c>
      <c r="AE620" s="55">
        <v>450</v>
      </c>
      <c r="AF620" s="55"/>
      <c r="AG620" s="55">
        <v>218.75</v>
      </c>
      <c r="AH620" s="55">
        <v>450</v>
      </c>
      <c r="AI620" s="55">
        <v>305.89999999999998</v>
      </c>
      <c r="AJ620" s="55">
        <v>305.89999999999998</v>
      </c>
      <c r="AK620" s="55">
        <v>250</v>
      </c>
    </row>
    <row r="621" spans="1:37">
      <c r="A621" s="168">
        <v>320</v>
      </c>
      <c r="B621" s="85" t="s">
        <v>465</v>
      </c>
      <c r="C621" s="86" t="s">
        <v>466</v>
      </c>
      <c r="D621" s="86" t="s">
        <v>123</v>
      </c>
      <c r="E621" s="101">
        <v>1504.13</v>
      </c>
      <c r="F621" s="55">
        <f t="shared" si="18"/>
        <v>451.23900000000003</v>
      </c>
      <c r="G621" s="55">
        <f t="shared" si="19"/>
        <v>1353.7170000000001</v>
      </c>
      <c r="H621" s="55">
        <v>601.65200000000004</v>
      </c>
      <c r="I621" s="55"/>
      <c r="J621" s="55">
        <v>658.05687499999999</v>
      </c>
      <c r="K621" s="55">
        <v>1203.3040000000001</v>
      </c>
      <c r="L621" s="128"/>
      <c r="M621" s="55">
        <v>746</v>
      </c>
      <c r="N621" s="55">
        <v>789.66825000000006</v>
      </c>
      <c r="O621" s="55">
        <v>1052.8910000000001</v>
      </c>
      <c r="P621" s="55">
        <v>526.44550000000004</v>
      </c>
      <c r="Q621" s="55">
        <v>1203.3040000000001</v>
      </c>
      <c r="R621" s="128"/>
      <c r="S621" s="55">
        <v>1128.0975000000001</v>
      </c>
      <c r="T621" s="55">
        <v>752.06500000000005</v>
      </c>
      <c r="U621" s="55">
        <v>752.06500000000005</v>
      </c>
      <c r="V621" s="55">
        <v>1353.7170000000001</v>
      </c>
      <c r="W621" s="55">
        <v>1353.7170000000001</v>
      </c>
      <c r="X621" s="55">
        <v>752.06500000000005</v>
      </c>
      <c r="Y621" s="55">
        <v>451.23900000000003</v>
      </c>
      <c r="Z621" s="55">
        <v>1203.3040000000001</v>
      </c>
      <c r="AA621" s="55">
        <v>1128.0975000000001</v>
      </c>
      <c r="AB621" s="55">
        <v>1203.3040000000001</v>
      </c>
      <c r="AC621" s="55">
        <v>1353.7170000000001</v>
      </c>
      <c r="AD621" s="55">
        <v>1203.3040000000001</v>
      </c>
      <c r="AE621" s="55">
        <v>1353.7170000000001</v>
      </c>
      <c r="AF621" s="55"/>
      <c r="AG621" s="55">
        <v>658.05687499999999</v>
      </c>
      <c r="AH621" s="55">
        <v>1353.7170000000001</v>
      </c>
      <c r="AI621" s="55">
        <v>746</v>
      </c>
      <c r="AJ621" s="55">
        <v>746</v>
      </c>
      <c r="AK621" s="55">
        <v>752.06500000000005</v>
      </c>
    </row>
    <row r="622" spans="1:37">
      <c r="A622" s="169"/>
      <c r="B622" s="62" t="s">
        <v>134</v>
      </c>
      <c r="C622" s="92" t="s">
        <v>65</v>
      </c>
      <c r="D622" s="66" t="s">
        <v>135</v>
      </c>
      <c r="E622" s="93" t="s">
        <v>467</v>
      </c>
      <c r="F622" s="55">
        <f t="shared" si="18"/>
        <v>0</v>
      </c>
      <c r="G622" s="55">
        <f t="shared" si="19"/>
        <v>0</v>
      </c>
      <c r="H622" s="55"/>
      <c r="I622" s="55"/>
      <c r="J622" s="55"/>
      <c r="K622" s="55"/>
      <c r="L622" s="128"/>
      <c r="M622" s="55"/>
      <c r="N622" s="55"/>
      <c r="O622" s="55"/>
      <c r="P622" s="55"/>
      <c r="Q622" s="55"/>
      <c r="R622" s="128"/>
      <c r="S622" s="55"/>
      <c r="T622" s="55"/>
      <c r="U622" s="55"/>
      <c r="V622" s="55"/>
      <c r="W622" s="55"/>
      <c r="X622" s="55"/>
      <c r="Y622" s="55"/>
      <c r="Z622" s="55"/>
      <c r="AA622" s="55"/>
      <c r="AB622" s="55"/>
      <c r="AC622" s="55"/>
      <c r="AD622" s="55"/>
      <c r="AE622" s="55"/>
      <c r="AF622" s="55"/>
      <c r="AG622" s="55"/>
      <c r="AH622" s="55"/>
      <c r="AI622" s="55"/>
      <c r="AJ622" s="55"/>
      <c r="AK622" s="55"/>
    </row>
    <row r="623" spans="1:37">
      <c r="A623" s="170"/>
      <c r="B623" s="81" t="s">
        <v>72</v>
      </c>
      <c r="C623" s="82" t="s">
        <v>466</v>
      </c>
      <c r="D623" s="82" t="s">
        <v>129</v>
      </c>
      <c r="E623" s="103">
        <v>500</v>
      </c>
      <c r="F623" s="55">
        <f t="shared" si="18"/>
        <v>150</v>
      </c>
      <c r="G623" s="55">
        <f t="shared" si="19"/>
        <v>450</v>
      </c>
      <c r="H623" s="55">
        <v>200</v>
      </c>
      <c r="I623" s="55"/>
      <c r="J623" s="55">
        <v>218.75</v>
      </c>
      <c r="K623" s="55">
        <v>400</v>
      </c>
      <c r="L623" s="128"/>
      <c r="M623" s="55">
        <v>306.26</v>
      </c>
      <c r="N623" s="55">
        <v>262.5</v>
      </c>
      <c r="O623" s="55">
        <v>350</v>
      </c>
      <c r="P623" s="55">
        <v>175</v>
      </c>
      <c r="Q623" s="55">
        <v>400</v>
      </c>
      <c r="R623" s="128"/>
      <c r="S623" s="55">
        <v>375</v>
      </c>
      <c r="T623" s="55">
        <v>250</v>
      </c>
      <c r="U623" s="55">
        <v>250</v>
      </c>
      <c r="V623" s="55">
        <v>450</v>
      </c>
      <c r="W623" s="55">
        <v>450</v>
      </c>
      <c r="X623" s="55">
        <v>250</v>
      </c>
      <c r="Y623" s="55">
        <v>150</v>
      </c>
      <c r="Z623" s="55">
        <v>400</v>
      </c>
      <c r="AA623" s="55">
        <v>375</v>
      </c>
      <c r="AB623" s="55">
        <v>400</v>
      </c>
      <c r="AC623" s="55">
        <v>450</v>
      </c>
      <c r="AD623" s="55">
        <v>400</v>
      </c>
      <c r="AE623" s="55">
        <v>450</v>
      </c>
      <c r="AF623" s="55"/>
      <c r="AG623" s="55">
        <v>218.75</v>
      </c>
      <c r="AH623" s="55">
        <v>450</v>
      </c>
      <c r="AI623" s="55">
        <v>306.26</v>
      </c>
      <c r="AJ623" s="55">
        <v>306.26</v>
      </c>
      <c r="AK623" s="55">
        <v>250</v>
      </c>
    </row>
    <row r="624" spans="1:37">
      <c r="A624" s="162">
        <v>321</v>
      </c>
      <c r="B624" s="85" t="s">
        <v>468</v>
      </c>
      <c r="C624" s="86">
        <v>86706</v>
      </c>
      <c r="D624" s="164" t="s">
        <v>81</v>
      </c>
      <c r="E624" s="54">
        <v>118.8</v>
      </c>
      <c r="F624" s="55">
        <f t="shared" si="18"/>
        <v>13.122999999999999</v>
      </c>
      <c r="G624" s="55">
        <f t="shared" si="19"/>
        <v>106.92</v>
      </c>
      <c r="H624" s="55">
        <v>47.52</v>
      </c>
      <c r="I624" s="55"/>
      <c r="J624" s="55">
        <v>51.974999999999994</v>
      </c>
      <c r="K624" s="55">
        <v>95.04</v>
      </c>
      <c r="L624" s="128">
        <v>15.33</v>
      </c>
      <c r="M624" s="55">
        <v>13.122999999999999</v>
      </c>
      <c r="N624" s="55">
        <v>62.37</v>
      </c>
      <c r="O624" s="55">
        <v>83.16</v>
      </c>
      <c r="P624" s="55">
        <v>41.58</v>
      </c>
      <c r="Q624" s="55">
        <v>95.04</v>
      </c>
      <c r="R624" s="128">
        <v>15.33</v>
      </c>
      <c r="S624" s="55">
        <v>89.1</v>
      </c>
      <c r="T624" s="55">
        <v>59.4</v>
      </c>
      <c r="U624" s="55">
        <v>59.4</v>
      </c>
      <c r="V624" s="55">
        <v>106.92</v>
      </c>
      <c r="W624" s="55">
        <v>106.92</v>
      </c>
      <c r="X624" s="55">
        <v>59.4</v>
      </c>
      <c r="Y624" s="55">
        <v>35.64</v>
      </c>
      <c r="Z624" s="55">
        <v>95.04</v>
      </c>
      <c r="AA624" s="55">
        <v>89.1</v>
      </c>
      <c r="AB624" s="55">
        <v>95.04</v>
      </c>
      <c r="AC624" s="55">
        <v>106.92</v>
      </c>
      <c r="AD624" s="55">
        <v>95.04</v>
      </c>
      <c r="AE624" s="55">
        <v>106.92</v>
      </c>
      <c r="AF624" s="55">
        <v>34.4925</v>
      </c>
      <c r="AG624" s="55">
        <v>51.974999999999994</v>
      </c>
      <c r="AH624" s="55">
        <v>106.92</v>
      </c>
      <c r="AI624" s="55">
        <v>13.122999999999999</v>
      </c>
      <c r="AJ624" s="55">
        <v>13.122999999999999</v>
      </c>
      <c r="AK624" s="55">
        <v>59.4</v>
      </c>
    </row>
    <row r="625" spans="1:37">
      <c r="A625" s="163"/>
      <c r="B625" s="81" t="s">
        <v>83</v>
      </c>
      <c r="C625" s="82">
        <v>36415</v>
      </c>
      <c r="D625" s="165"/>
      <c r="E625" s="54">
        <v>12.75</v>
      </c>
      <c r="F625" s="55">
        <f t="shared" si="18"/>
        <v>3.0750000000000002</v>
      </c>
      <c r="G625" s="55">
        <f t="shared" si="19"/>
        <v>11.475</v>
      </c>
      <c r="H625" s="55">
        <v>5.1000000000000005</v>
      </c>
      <c r="I625" s="55"/>
      <c r="J625" s="55">
        <v>5.5781249999999991</v>
      </c>
      <c r="K625" s="55">
        <v>10.200000000000001</v>
      </c>
      <c r="L625" s="128"/>
      <c r="M625" s="55">
        <v>3.0750000000000002</v>
      </c>
      <c r="N625" s="55">
        <v>6.6937499999999996</v>
      </c>
      <c r="O625" s="55">
        <v>8.9249999999999989</v>
      </c>
      <c r="P625" s="55">
        <v>4.4624999999999995</v>
      </c>
      <c r="Q625" s="55">
        <v>10.200000000000001</v>
      </c>
      <c r="R625" s="128"/>
      <c r="S625" s="55">
        <v>9.5625</v>
      </c>
      <c r="T625" s="55">
        <v>6.375</v>
      </c>
      <c r="U625" s="55">
        <v>6.375</v>
      </c>
      <c r="V625" s="55">
        <v>11.475</v>
      </c>
      <c r="W625" s="55">
        <v>11.475</v>
      </c>
      <c r="X625" s="55">
        <v>6.375</v>
      </c>
      <c r="Y625" s="55">
        <v>3.8249999999999997</v>
      </c>
      <c r="Z625" s="55">
        <v>10.200000000000001</v>
      </c>
      <c r="AA625" s="55">
        <v>9.5625</v>
      </c>
      <c r="AB625" s="55">
        <v>10.200000000000001</v>
      </c>
      <c r="AC625" s="55">
        <v>11.475</v>
      </c>
      <c r="AD625" s="55">
        <v>10.200000000000001</v>
      </c>
      <c r="AE625" s="55">
        <v>11.475</v>
      </c>
      <c r="AF625" s="55"/>
      <c r="AG625" s="55">
        <v>5.5781249999999991</v>
      </c>
      <c r="AH625" s="55">
        <v>11.475</v>
      </c>
      <c r="AI625" s="55">
        <v>3.0750000000000002</v>
      </c>
      <c r="AJ625" s="55">
        <v>3.0750000000000002</v>
      </c>
      <c r="AK625" s="55">
        <v>6.375</v>
      </c>
    </row>
    <row r="626" spans="1:37">
      <c r="A626" s="162">
        <v>322</v>
      </c>
      <c r="B626" s="85" t="s">
        <v>469</v>
      </c>
      <c r="C626" s="86">
        <v>86803</v>
      </c>
      <c r="D626" s="164" t="s">
        <v>81</v>
      </c>
      <c r="E626" s="54">
        <v>157.80000000000001</v>
      </c>
      <c r="F626" s="55">
        <f t="shared" si="18"/>
        <v>17.434999999999999</v>
      </c>
      <c r="G626" s="55">
        <f t="shared" si="19"/>
        <v>142.02000000000001</v>
      </c>
      <c r="H626" s="55">
        <v>63.120000000000005</v>
      </c>
      <c r="I626" s="55"/>
      <c r="J626" s="55">
        <v>69.037500000000009</v>
      </c>
      <c r="K626" s="55">
        <v>126.24000000000001</v>
      </c>
      <c r="L626" s="128">
        <v>20.39</v>
      </c>
      <c r="M626" s="55">
        <v>17.434999999999999</v>
      </c>
      <c r="N626" s="55">
        <v>82.844999999999999</v>
      </c>
      <c r="O626" s="55">
        <v>110.46000000000001</v>
      </c>
      <c r="P626" s="55">
        <v>55.230000000000004</v>
      </c>
      <c r="Q626" s="55">
        <v>126.24000000000001</v>
      </c>
      <c r="R626" s="128">
        <v>20.39</v>
      </c>
      <c r="S626" s="55">
        <v>118.35000000000001</v>
      </c>
      <c r="T626" s="55">
        <v>78.900000000000006</v>
      </c>
      <c r="U626" s="55">
        <v>78.900000000000006</v>
      </c>
      <c r="V626" s="55">
        <v>142.02000000000001</v>
      </c>
      <c r="W626" s="55">
        <v>142.02000000000001</v>
      </c>
      <c r="X626" s="55">
        <v>78.900000000000006</v>
      </c>
      <c r="Y626" s="55">
        <v>47.34</v>
      </c>
      <c r="Z626" s="55">
        <v>126.24000000000001</v>
      </c>
      <c r="AA626" s="55">
        <v>118.35000000000001</v>
      </c>
      <c r="AB626" s="55">
        <v>126.24000000000001</v>
      </c>
      <c r="AC626" s="55">
        <v>142.02000000000001</v>
      </c>
      <c r="AD626" s="55">
        <v>126.24000000000001</v>
      </c>
      <c r="AE626" s="55">
        <v>142.02000000000001</v>
      </c>
      <c r="AF626" s="55">
        <v>45.877499999999998</v>
      </c>
      <c r="AG626" s="55">
        <v>69.037500000000009</v>
      </c>
      <c r="AH626" s="55">
        <v>142.02000000000001</v>
      </c>
      <c r="AI626" s="55">
        <v>17.434999999999999</v>
      </c>
      <c r="AJ626" s="55">
        <v>17.434999999999999</v>
      </c>
      <c r="AK626" s="55">
        <v>78.900000000000006</v>
      </c>
    </row>
    <row r="627" spans="1:37">
      <c r="A627" s="163"/>
      <c r="B627" s="81" t="s">
        <v>83</v>
      </c>
      <c r="C627" s="82">
        <v>36415</v>
      </c>
      <c r="D627" s="165"/>
      <c r="E627" s="54">
        <v>12.75</v>
      </c>
      <c r="F627" s="55">
        <f t="shared" si="18"/>
        <v>3.0750000000000002</v>
      </c>
      <c r="G627" s="55">
        <f t="shared" si="19"/>
        <v>11.475</v>
      </c>
      <c r="H627" s="55">
        <v>5.1000000000000005</v>
      </c>
      <c r="I627" s="55"/>
      <c r="J627" s="55">
        <v>5.5781249999999991</v>
      </c>
      <c r="K627" s="55">
        <v>10.200000000000001</v>
      </c>
      <c r="L627" s="128"/>
      <c r="M627" s="55">
        <v>3.0750000000000002</v>
      </c>
      <c r="N627" s="55">
        <v>6.6937499999999996</v>
      </c>
      <c r="O627" s="55">
        <v>8.9249999999999989</v>
      </c>
      <c r="P627" s="55">
        <v>4.4624999999999995</v>
      </c>
      <c r="Q627" s="55">
        <v>10.200000000000001</v>
      </c>
      <c r="R627" s="128"/>
      <c r="S627" s="55">
        <v>9.5625</v>
      </c>
      <c r="T627" s="55">
        <v>6.375</v>
      </c>
      <c r="U627" s="55">
        <v>6.375</v>
      </c>
      <c r="V627" s="55">
        <v>11.475</v>
      </c>
      <c r="W627" s="55">
        <v>11.475</v>
      </c>
      <c r="X627" s="55">
        <v>6.375</v>
      </c>
      <c r="Y627" s="55">
        <v>3.8249999999999997</v>
      </c>
      <c r="Z627" s="55">
        <v>10.200000000000001</v>
      </c>
      <c r="AA627" s="55">
        <v>9.5625</v>
      </c>
      <c r="AB627" s="55">
        <v>10.200000000000001</v>
      </c>
      <c r="AC627" s="55">
        <v>11.475</v>
      </c>
      <c r="AD627" s="55">
        <v>10.200000000000001</v>
      </c>
      <c r="AE627" s="55">
        <v>11.475</v>
      </c>
      <c r="AF627" s="55"/>
      <c r="AG627" s="55">
        <v>5.5781249999999991</v>
      </c>
      <c r="AH627" s="55">
        <v>11.475</v>
      </c>
      <c r="AI627" s="55">
        <v>3.0750000000000002</v>
      </c>
      <c r="AJ627" s="55">
        <v>3.0750000000000002</v>
      </c>
      <c r="AK627" s="55">
        <v>6.375</v>
      </c>
    </row>
    <row r="628" spans="1:37">
      <c r="A628" s="162">
        <v>323</v>
      </c>
      <c r="B628" s="85" t="s">
        <v>470</v>
      </c>
      <c r="C628" s="86">
        <v>86708</v>
      </c>
      <c r="D628" s="164" t="s">
        <v>81</v>
      </c>
      <c r="E628" s="54">
        <v>136.69999999999999</v>
      </c>
      <c r="F628" s="55">
        <f t="shared" si="18"/>
        <v>15.135999999999999</v>
      </c>
      <c r="G628" s="55">
        <f t="shared" si="19"/>
        <v>123.02999999999999</v>
      </c>
      <c r="H628" s="55">
        <v>54.68</v>
      </c>
      <c r="I628" s="55"/>
      <c r="J628" s="55">
        <v>59.806249999999991</v>
      </c>
      <c r="K628" s="55">
        <v>109.36</v>
      </c>
      <c r="L628" s="128">
        <v>17.690000000000001</v>
      </c>
      <c r="M628" s="55">
        <v>15.135999999999999</v>
      </c>
      <c r="N628" s="55">
        <v>71.767499999999984</v>
      </c>
      <c r="O628" s="55">
        <v>95.689999999999984</v>
      </c>
      <c r="P628" s="55">
        <v>47.844999999999992</v>
      </c>
      <c r="Q628" s="55">
        <v>109.36</v>
      </c>
      <c r="R628" s="128">
        <v>17.690000000000001</v>
      </c>
      <c r="S628" s="55">
        <v>102.52499999999999</v>
      </c>
      <c r="T628" s="55">
        <v>68.349999999999994</v>
      </c>
      <c r="U628" s="55">
        <v>68.349999999999994</v>
      </c>
      <c r="V628" s="55">
        <v>123.02999999999999</v>
      </c>
      <c r="W628" s="55">
        <v>123.02999999999999</v>
      </c>
      <c r="X628" s="55">
        <v>68.349999999999994</v>
      </c>
      <c r="Y628" s="55">
        <v>41.01</v>
      </c>
      <c r="Z628" s="55">
        <v>109.36</v>
      </c>
      <c r="AA628" s="55">
        <v>102.52499999999999</v>
      </c>
      <c r="AB628" s="55">
        <v>109.36</v>
      </c>
      <c r="AC628" s="55">
        <v>123.02999999999999</v>
      </c>
      <c r="AD628" s="55">
        <v>109.36</v>
      </c>
      <c r="AE628" s="55">
        <v>123.02999999999999</v>
      </c>
      <c r="AF628" s="55">
        <v>39.802500000000002</v>
      </c>
      <c r="AG628" s="55">
        <v>59.806249999999991</v>
      </c>
      <c r="AH628" s="55">
        <v>123.02999999999999</v>
      </c>
      <c r="AI628" s="55">
        <v>15.135999999999999</v>
      </c>
      <c r="AJ628" s="55">
        <v>15.135999999999999</v>
      </c>
      <c r="AK628" s="55">
        <v>68.349999999999994</v>
      </c>
    </row>
    <row r="629" spans="1:37">
      <c r="A629" s="163"/>
      <c r="B629" s="81" t="s">
        <v>83</v>
      </c>
      <c r="C629" s="82">
        <v>36415</v>
      </c>
      <c r="D629" s="165"/>
      <c r="E629" s="54">
        <v>12.75</v>
      </c>
      <c r="F629" s="55">
        <f t="shared" si="18"/>
        <v>3.0750000000000002</v>
      </c>
      <c r="G629" s="55">
        <f t="shared" si="19"/>
        <v>11.475</v>
      </c>
      <c r="H629" s="55">
        <v>5.1000000000000005</v>
      </c>
      <c r="I629" s="55"/>
      <c r="J629" s="55">
        <v>5.5781249999999991</v>
      </c>
      <c r="K629" s="55">
        <v>10.200000000000001</v>
      </c>
      <c r="L629" s="128"/>
      <c r="M629" s="157">
        <v>3.0750000000000002</v>
      </c>
      <c r="N629" s="55">
        <v>6.6937499999999996</v>
      </c>
      <c r="O629" s="139">
        <v>8.9249999999999989</v>
      </c>
      <c r="P629" s="55">
        <v>4.4624999999999995</v>
      </c>
      <c r="Q629" s="55">
        <v>10.200000000000001</v>
      </c>
      <c r="R629" s="128"/>
      <c r="S629" s="55">
        <v>9.5625</v>
      </c>
      <c r="T629" s="55">
        <v>6.375</v>
      </c>
      <c r="U629" s="55">
        <v>6.375</v>
      </c>
      <c r="V629" s="55">
        <v>11.475</v>
      </c>
      <c r="W629" s="55">
        <v>11.475</v>
      </c>
      <c r="X629" s="55">
        <v>6.375</v>
      </c>
      <c r="Y629" s="55">
        <v>3.8249999999999997</v>
      </c>
      <c r="Z629" s="55">
        <v>10.200000000000001</v>
      </c>
      <c r="AA629" s="55">
        <v>9.5625</v>
      </c>
      <c r="AB629" s="55">
        <v>10.200000000000001</v>
      </c>
      <c r="AC629" s="55">
        <v>11.475</v>
      </c>
      <c r="AD629" s="55">
        <v>10.200000000000001</v>
      </c>
      <c r="AE629" s="55">
        <v>11.475</v>
      </c>
      <c r="AF629" s="55"/>
      <c r="AG629" s="55">
        <v>5.5781249999999991</v>
      </c>
      <c r="AH629" s="55">
        <v>11.475</v>
      </c>
      <c r="AI629" s="55">
        <v>3.0750000000000002</v>
      </c>
      <c r="AJ629" s="55">
        <v>3.0750000000000002</v>
      </c>
      <c r="AK629" s="55">
        <v>6.375</v>
      </c>
    </row>
    <row r="630" spans="1:37">
      <c r="A630" s="162">
        <v>324</v>
      </c>
      <c r="B630" s="85" t="s">
        <v>471</v>
      </c>
      <c r="C630" s="86">
        <v>87340</v>
      </c>
      <c r="D630" s="166" t="s">
        <v>81</v>
      </c>
      <c r="E630" s="54">
        <v>120</v>
      </c>
      <c r="F630" s="55">
        <f t="shared" si="18"/>
        <v>12.628</v>
      </c>
      <c r="G630" s="55">
        <f t="shared" si="19"/>
        <v>108</v>
      </c>
      <c r="H630" s="55">
        <v>48</v>
      </c>
      <c r="I630" s="138"/>
      <c r="J630" s="55">
        <v>52.5</v>
      </c>
      <c r="K630" s="138">
        <v>96</v>
      </c>
      <c r="L630" s="128">
        <v>14.75</v>
      </c>
      <c r="M630" s="138">
        <v>12.628</v>
      </c>
      <c r="N630" s="55">
        <v>63</v>
      </c>
      <c r="O630" s="138">
        <v>84</v>
      </c>
      <c r="P630" s="55">
        <v>42</v>
      </c>
      <c r="Q630" s="138">
        <v>96</v>
      </c>
      <c r="R630" s="128">
        <v>14.75</v>
      </c>
      <c r="S630" s="138">
        <v>90</v>
      </c>
      <c r="T630" s="55">
        <v>60</v>
      </c>
      <c r="U630" s="138">
        <v>60</v>
      </c>
      <c r="V630" s="55">
        <v>108</v>
      </c>
      <c r="W630" s="138">
        <v>108</v>
      </c>
      <c r="X630" s="55">
        <v>60</v>
      </c>
      <c r="Y630" s="138">
        <v>36</v>
      </c>
      <c r="Z630" s="55">
        <v>96</v>
      </c>
      <c r="AA630" s="138">
        <v>90</v>
      </c>
      <c r="AB630" s="55">
        <v>96</v>
      </c>
      <c r="AC630" s="138">
        <v>108</v>
      </c>
      <c r="AD630" s="55">
        <v>96</v>
      </c>
      <c r="AE630" s="138">
        <v>108</v>
      </c>
      <c r="AF630" s="55">
        <v>33.1875</v>
      </c>
      <c r="AG630" s="138">
        <v>52.5</v>
      </c>
      <c r="AH630" s="55">
        <v>108</v>
      </c>
      <c r="AI630" s="55">
        <v>12.628</v>
      </c>
      <c r="AJ630" s="138">
        <v>12.628</v>
      </c>
      <c r="AK630" s="139">
        <v>60</v>
      </c>
    </row>
    <row r="631" spans="1:37">
      <c r="A631" s="163"/>
      <c r="B631" s="81" t="s">
        <v>83</v>
      </c>
      <c r="C631" s="82">
        <v>36415</v>
      </c>
      <c r="D631" s="167"/>
      <c r="E631" s="80">
        <v>12.75</v>
      </c>
      <c r="F631" s="73">
        <f t="shared" si="18"/>
        <v>3.0750000000000002</v>
      </c>
      <c r="G631" s="73">
        <f t="shared" si="19"/>
        <v>11.475</v>
      </c>
      <c r="H631" s="73">
        <v>5.1000000000000005</v>
      </c>
      <c r="I631" s="140"/>
      <c r="J631" s="73">
        <v>5.5781249999999991</v>
      </c>
      <c r="K631" s="140">
        <v>10.200000000000001</v>
      </c>
      <c r="L631" s="156"/>
      <c r="M631" s="140">
        <v>3.0750000000000002</v>
      </c>
      <c r="N631" s="73">
        <v>6.6937499999999996</v>
      </c>
      <c r="O631" s="140">
        <v>8.9249999999999989</v>
      </c>
      <c r="P631" s="73">
        <v>4.4624999999999995</v>
      </c>
      <c r="Q631" s="140">
        <v>10.200000000000001</v>
      </c>
      <c r="R631" s="156"/>
      <c r="S631" s="140">
        <v>9.5625</v>
      </c>
      <c r="T631" s="73">
        <v>6.375</v>
      </c>
      <c r="U631" s="140">
        <v>6.375</v>
      </c>
      <c r="V631" s="73">
        <v>11.475</v>
      </c>
      <c r="W631" s="140">
        <v>11.475</v>
      </c>
      <c r="X631" s="73">
        <v>6.375</v>
      </c>
      <c r="Y631" s="140">
        <v>3.8249999999999997</v>
      </c>
      <c r="Z631" s="73">
        <v>10.200000000000001</v>
      </c>
      <c r="AA631" s="140">
        <v>9.5625</v>
      </c>
      <c r="AB631" s="73">
        <v>10.200000000000001</v>
      </c>
      <c r="AC631" s="140">
        <v>11.475</v>
      </c>
      <c r="AD631" s="73">
        <v>10.200000000000001</v>
      </c>
      <c r="AE631" s="140">
        <v>11.475</v>
      </c>
      <c r="AF631" s="73"/>
      <c r="AG631" s="140">
        <v>5.5781249999999991</v>
      </c>
      <c r="AH631" s="73">
        <v>11.475</v>
      </c>
      <c r="AI631" s="73">
        <v>3.0750000000000002</v>
      </c>
      <c r="AJ631" s="140">
        <v>3.0750000000000002</v>
      </c>
      <c r="AK631" s="141">
        <v>6.375</v>
      </c>
    </row>
    <row r="632" spans="1:37">
      <c r="A632" s="159">
        <v>325</v>
      </c>
      <c r="B632" s="142" t="s">
        <v>9552</v>
      </c>
      <c r="C632" s="143" t="s">
        <v>9201</v>
      </c>
      <c r="D632" s="150" t="s">
        <v>9557</v>
      </c>
      <c r="E632" s="55">
        <v>712.5</v>
      </c>
      <c r="F632" s="55">
        <v>159.86000000000001</v>
      </c>
      <c r="G632" s="55">
        <v>641.25</v>
      </c>
      <c r="H632" s="153">
        <v>285</v>
      </c>
      <c r="I632" s="142"/>
      <c r="J632" s="153">
        <v>311.71875</v>
      </c>
      <c r="K632" s="144">
        <v>570</v>
      </c>
      <c r="L632" s="55">
        <v>159.86000000000001</v>
      </c>
      <c r="M632" s="142"/>
      <c r="N632" s="153">
        <v>374.06249999999994</v>
      </c>
      <c r="O632" s="144">
        <v>498.74999999999994</v>
      </c>
      <c r="P632" s="153">
        <v>249.37499999999997</v>
      </c>
      <c r="Q632" s="144">
        <v>570</v>
      </c>
      <c r="R632" s="55">
        <v>159.86000000000001</v>
      </c>
      <c r="S632" s="144">
        <v>534.375</v>
      </c>
      <c r="T632" s="153">
        <v>356.25</v>
      </c>
      <c r="U632" s="144">
        <v>356.25</v>
      </c>
      <c r="V632" s="153">
        <v>641.25</v>
      </c>
      <c r="W632" s="144">
        <v>641.25</v>
      </c>
      <c r="X632" s="153">
        <v>356.25</v>
      </c>
      <c r="Y632" s="144">
        <v>213.75</v>
      </c>
      <c r="Z632" s="153">
        <v>570</v>
      </c>
      <c r="AA632" s="144">
        <v>534.375</v>
      </c>
      <c r="AB632" s="153">
        <v>570</v>
      </c>
      <c r="AC632" s="144">
        <v>641.25</v>
      </c>
      <c r="AD632" s="153">
        <v>570</v>
      </c>
      <c r="AE632" s="144">
        <v>641.25</v>
      </c>
      <c r="AF632" s="55">
        <v>359.68500000000006</v>
      </c>
      <c r="AG632" s="144">
        <v>311.71875</v>
      </c>
      <c r="AH632" s="153">
        <v>641.25</v>
      </c>
      <c r="AI632" s="70"/>
      <c r="AJ632" s="142"/>
      <c r="AK632" s="145">
        <v>356.25</v>
      </c>
    </row>
    <row r="633" spans="1:37">
      <c r="A633" s="160"/>
      <c r="B633" s="146" t="s">
        <v>9194</v>
      </c>
      <c r="C633" s="147">
        <v>15275</v>
      </c>
      <c r="D633" s="151"/>
      <c r="E633" s="73">
        <v>2600</v>
      </c>
      <c r="F633" s="73">
        <v>363</v>
      </c>
      <c r="G633" s="73">
        <v>2340</v>
      </c>
      <c r="H633" s="154">
        <v>1040</v>
      </c>
      <c r="I633" s="146"/>
      <c r="J633" s="154">
        <v>1137.5</v>
      </c>
      <c r="K633" s="148">
        <v>2080</v>
      </c>
      <c r="L633" s="73">
        <v>363</v>
      </c>
      <c r="M633" s="140">
        <v>912</v>
      </c>
      <c r="N633" s="154">
        <v>1364.9999999999998</v>
      </c>
      <c r="O633" s="148">
        <v>1819.9999999999998</v>
      </c>
      <c r="P633" s="154">
        <v>909.99999999999989</v>
      </c>
      <c r="Q633" s="148">
        <v>2080</v>
      </c>
      <c r="R633" s="73">
        <v>363</v>
      </c>
      <c r="S633" s="148">
        <v>1950</v>
      </c>
      <c r="T633" s="154">
        <v>1300</v>
      </c>
      <c r="U633" s="148">
        <v>1300</v>
      </c>
      <c r="V633" s="154">
        <v>2340</v>
      </c>
      <c r="W633" s="148">
        <v>2340</v>
      </c>
      <c r="X633" s="154">
        <v>1300</v>
      </c>
      <c r="Y633" s="148">
        <v>780</v>
      </c>
      <c r="Z633" s="154">
        <v>2080</v>
      </c>
      <c r="AA633" s="148">
        <v>1950</v>
      </c>
      <c r="AB633" s="154">
        <v>2080</v>
      </c>
      <c r="AC633" s="148">
        <v>2340</v>
      </c>
      <c r="AD633" s="154">
        <v>2080</v>
      </c>
      <c r="AE633" s="148">
        <v>2340</v>
      </c>
      <c r="AF633" s="73">
        <v>816.75</v>
      </c>
      <c r="AG633" s="148">
        <v>1137.5</v>
      </c>
      <c r="AH633" s="154">
        <v>2340</v>
      </c>
      <c r="AI633" s="140">
        <v>912</v>
      </c>
      <c r="AJ633" s="140">
        <v>912</v>
      </c>
      <c r="AK633" s="149">
        <v>1300</v>
      </c>
    </row>
    <row r="634" spans="1:37">
      <c r="A634" s="159">
        <v>326</v>
      </c>
      <c r="B634" s="142" t="s">
        <v>9553</v>
      </c>
      <c r="C634" s="143" t="s">
        <v>9201</v>
      </c>
      <c r="D634" s="150" t="s">
        <v>9557</v>
      </c>
      <c r="E634" s="55">
        <v>589</v>
      </c>
      <c r="F634" s="55">
        <v>159.86000000000001</v>
      </c>
      <c r="G634" s="55">
        <v>530.1</v>
      </c>
      <c r="H634" s="153">
        <v>235.60000000000002</v>
      </c>
      <c r="I634" s="142"/>
      <c r="J634" s="153">
        <v>257.6875</v>
      </c>
      <c r="K634" s="144">
        <v>471.20000000000005</v>
      </c>
      <c r="L634" s="55">
        <v>159.86000000000001</v>
      </c>
      <c r="M634" s="142"/>
      <c r="N634" s="153">
        <v>309.22499999999997</v>
      </c>
      <c r="O634" s="144">
        <v>412.29999999999995</v>
      </c>
      <c r="P634" s="153">
        <v>206.14999999999998</v>
      </c>
      <c r="Q634" s="144">
        <v>471.20000000000005</v>
      </c>
      <c r="R634" s="55">
        <v>159.86000000000001</v>
      </c>
      <c r="S634" s="144">
        <v>441.75</v>
      </c>
      <c r="T634" s="153">
        <v>294.5</v>
      </c>
      <c r="U634" s="144">
        <v>294.5</v>
      </c>
      <c r="V634" s="153">
        <v>530.1</v>
      </c>
      <c r="W634" s="144">
        <v>530.1</v>
      </c>
      <c r="X634" s="153">
        <v>294.5</v>
      </c>
      <c r="Y634" s="144">
        <v>176.7</v>
      </c>
      <c r="Z634" s="153">
        <v>471.20000000000005</v>
      </c>
      <c r="AA634" s="144">
        <v>441.75</v>
      </c>
      <c r="AB634" s="153">
        <v>471.20000000000005</v>
      </c>
      <c r="AC634" s="144">
        <v>530.1</v>
      </c>
      <c r="AD634" s="153">
        <v>471.20000000000005</v>
      </c>
      <c r="AE634" s="144">
        <v>530.1</v>
      </c>
      <c r="AF634" s="55">
        <v>359.68500000000006</v>
      </c>
      <c r="AG634" s="144">
        <v>257.6875</v>
      </c>
      <c r="AH634" s="153">
        <v>530.1</v>
      </c>
      <c r="AI634" s="70"/>
      <c r="AJ634" s="142"/>
      <c r="AK634" s="145">
        <v>294.5</v>
      </c>
    </row>
    <row r="635" spans="1:37">
      <c r="A635" s="160"/>
      <c r="B635" s="146" t="s">
        <v>9194</v>
      </c>
      <c r="C635" s="147">
        <v>15275</v>
      </c>
      <c r="D635" s="151"/>
      <c r="E635" s="73">
        <v>2600</v>
      </c>
      <c r="F635" s="73">
        <v>363</v>
      </c>
      <c r="G635" s="73">
        <v>2340</v>
      </c>
      <c r="H635" s="154">
        <v>1040</v>
      </c>
      <c r="I635" s="146"/>
      <c r="J635" s="154">
        <v>1137.5</v>
      </c>
      <c r="K635" s="148">
        <v>2080</v>
      </c>
      <c r="L635" s="73">
        <v>363</v>
      </c>
      <c r="M635" s="140">
        <v>912</v>
      </c>
      <c r="N635" s="154">
        <v>1364.9999999999998</v>
      </c>
      <c r="O635" s="148">
        <v>1819.9999999999998</v>
      </c>
      <c r="P635" s="154">
        <v>909.99999999999989</v>
      </c>
      <c r="Q635" s="148">
        <v>2080</v>
      </c>
      <c r="R635" s="73">
        <v>363</v>
      </c>
      <c r="S635" s="148">
        <v>1950</v>
      </c>
      <c r="T635" s="154">
        <v>1300</v>
      </c>
      <c r="U635" s="148">
        <v>1300</v>
      </c>
      <c r="V635" s="154">
        <v>2340</v>
      </c>
      <c r="W635" s="148">
        <v>2340</v>
      </c>
      <c r="X635" s="154">
        <v>1300</v>
      </c>
      <c r="Y635" s="148">
        <v>780</v>
      </c>
      <c r="Z635" s="154">
        <v>2080</v>
      </c>
      <c r="AA635" s="148">
        <v>1950</v>
      </c>
      <c r="AB635" s="154">
        <v>2080</v>
      </c>
      <c r="AC635" s="148">
        <v>2340</v>
      </c>
      <c r="AD635" s="154">
        <v>2080</v>
      </c>
      <c r="AE635" s="148">
        <v>2340</v>
      </c>
      <c r="AF635" s="73">
        <v>816.75</v>
      </c>
      <c r="AG635" s="148">
        <v>1137.5</v>
      </c>
      <c r="AH635" s="154">
        <v>2340</v>
      </c>
      <c r="AI635" s="140">
        <v>912</v>
      </c>
      <c r="AJ635" s="140">
        <v>912</v>
      </c>
      <c r="AK635" s="149">
        <v>1300</v>
      </c>
    </row>
    <row r="636" spans="1:37">
      <c r="A636" s="159">
        <v>327</v>
      </c>
      <c r="B636" s="142" t="s">
        <v>9554</v>
      </c>
      <c r="C636" s="143" t="s">
        <v>9201</v>
      </c>
      <c r="D636" s="150" t="s">
        <v>9557</v>
      </c>
      <c r="E636" s="55">
        <v>589.5</v>
      </c>
      <c r="F636" s="55">
        <v>159.86000000000001</v>
      </c>
      <c r="G636" s="55">
        <v>530.55000000000007</v>
      </c>
      <c r="H636" s="153">
        <v>235.8</v>
      </c>
      <c r="I636" s="142"/>
      <c r="J636" s="153">
        <v>257.90625</v>
      </c>
      <c r="K636" s="144">
        <v>471.6</v>
      </c>
      <c r="L636" s="55">
        <v>159.86000000000001</v>
      </c>
      <c r="M636" s="142"/>
      <c r="N636" s="153">
        <v>309.48749999999995</v>
      </c>
      <c r="O636" s="144">
        <v>412.65</v>
      </c>
      <c r="P636" s="153">
        <v>206.32499999999999</v>
      </c>
      <c r="Q636" s="144">
        <v>471.6</v>
      </c>
      <c r="R636" s="55">
        <v>159.86000000000001</v>
      </c>
      <c r="S636" s="144">
        <v>442.125</v>
      </c>
      <c r="T636" s="153">
        <v>294.75</v>
      </c>
      <c r="U636" s="144">
        <v>294.75</v>
      </c>
      <c r="V636" s="153">
        <v>530.55000000000007</v>
      </c>
      <c r="W636" s="144">
        <v>530.55000000000007</v>
      </c>
      <c r="X636" s="153">
        <v>294.75</v>
      </c>
      <c r="Y636" s="144">
        <v>176.85</v>
      </c>
      <c r="Z636" s="153">
        <v>471.6</v>
      </c>
      <c r="AA636" s="144">
        <v>442.125</v>
      </c>
      <c r="AB636" s="153">
        <v>471.6</v>
      </c>
      <c r="AC636" s="144">
        <v>530.55000000000007</v>
      </c>
      <c r="AD636" s="153">
        <v>471.6</v>
      </c>
      <c r="AE636" s="144">
        <v>530.55000000000007</v>
      </c>
      <c r="AF636" s="55">
        <v>359.68500000000006</v>
      </c>
      <c r="AG636" s="144">
        <v>257.90625</v>
      </c>
      <c r="AH636" s="153">
        <v>530.55000000000007</v>
      </c>
      <c r="AI636" s="70"/>
      <c r="AJ636" s="142"/>
      <c r="AK636" s="145">
        <v>294.75</v>
      </c>
    </row>
    <row r="637" spans="1:37">
      <c r="A637" s="160"/>
      <c r="B637" s="146" t="s">
        <v>9194</v>
      </c>
      <c r="C637" s="147">
        <v>15275</v>
      </c>
      <c r="D637" s="151"/>
      <c r="E637" s="73">
        <v>2600</v>
      </c>
      <c r="F637" s="73">
        <v>363</v>
      </c>
      <c r="G637" s="73">
        <v>2340</v>
      </c>
      <c r="H637" s="154">
        <v>1040</v>
      </c>
      <c r="I637" s="146"/>
      <c r="J637" s="154">
        <v>1137.5</v>
      </c>
      <c r="K637" s="148">
        <v>2080</v>
      </c>
      <c r="L637" s="73">
        <v>363</v>
      </c>
      <c r="M637" s="140">
        <v>912</v>
      </c>
      <c r="N637" s="154">
        <v>1364.9999999999998</v>
      </c>
      <c r="O637" s="148">
        <v>1819.9999999999998</v>
      </c>
      <c r="P637" s="154">
        <v>909.99999999999989</v>
      </c>
      <c r="Q637" s="148">
        <v>2080</v>
      </c>
      <c r="R637" s="73">
        <v>363</v>
      </c>
      <c r="S637" s="148">
        <v>1950</v>
      </c>
      <c r="T637" s="154">
        <v>1300</v>
      </c>
      <c r="U637" s="148">
        <v>1300</v>
      </c>
      <c r="V637" s="154">
        <v>2340</v>
      </c>
      <c r="W637" s="148">
        <v>2340</v>
      </c>
      <c r="X637" s="154">
        <v>1300</v>
      </c>
      <c r="Y637" s="148">
        <v>780</v>
      </c>
      <c r="Z637" s="154">
        <v>2080</v>
      </c>
      <c r="AA637" s="148">
        <v>1950</v>
      </c>
      <c r="AB637" s="154">
        <v>2080</v>
      </c>
      <c r="AC637" s="148">
        <v>2340</v>
      </c>
      <c r="AD637" s="154">
        <v>2080</v>
      </c>
      <c r="AE637" s="148">
        <v>2340</v>
      </c>
      <c r="AF637" s="73">
        <v>816.75</v>
      </c>
      <c r="AG637" s="148">
        <v>1137.5</v>
      </c>
      <c r="AH637" s="154">
        <v>2340</v>
      </c>
      <c r="AI637" s="140">
        <v>912</v>
      </c>
      <c r="AJ637" s="140">
        <v>912</v>
      </c>
      <c r="AK637" s="149">
        <v>1300</v>
      </c>
    </row>
    <row r="638" spans="1:37">
      <c r="A638" s="159">
        <v>328</v>
      </c>
      <c r="B638" s="142" t="s">
        <v>9555</v>
      </c>
      <c r="C638" s="143" t="s">
        <v>9201</v>
      </c>
      <c r="D638" s="150" t="s">
        <v>9557</v>
      </c>
      <c r="E638" s="55">
        <v>559.13</v>
      </c>
      <c r="F638" s="55">
        <v>159.86000000000001</v>
      </c>
      <c r="G638" s="55">
        <v>503.21699999999998</v>
      </c>
      <c r="H638" s="153">
        <v>223.65200000000002</v>
      </c>
      <c r="I638" s="142"/>
      <c r="J638" s="153">
        <v>244.61937499999999</v>
      </c>
      <c r="K638" s="144">
        <v>447.30400000000003</v>
      </c>
      <c r="L638" s="55">
        <v>159.86000000000001</v>
      </c>
      <c r="M638" s="142"/>
      <c r="N638" s="153">
        <v>293.54324999999994</v>
      </c>
      <c r="O638" s="144">
        <v>391.39099999999996</v>
      </c>
      <c r="P638" s="153">
        <v>195.69549999999998</v>
      </c>
      <c r="Q638" s="144">
        <v>447.30400000000003</v>
      </c>
      <c r="R638" s="55">
        <v>159.86000000000001</v>
      </c>
      <c r="S638" s="144">
        <v>419.34749999999997</v>
      </c>
      <c r="T638" s="153">
        <v>279.565</v>
      </c>
      <c r="U638" s="144">
        <v>279.565</v>
      </c>
      <c r="V638" s="153">
        <v>503.21699999999998</v>
      </c>
      <c r="W638" s="144">
        <v>503.21699999999998</v>
      </c>
      <c r="X638" s="153">
        <v>279.565</v>
      </c>
      <c r="Y638" s="144">
        <v>167.739</v>
      </c>
      <c r="Z638" s="153">
        <v>447.30400000000003</v>
      </c>
      <c r="AA638" s="144">
        <v>419.34749999999997</v>
      </c>
      <c r="AB638" s="153">
        <v>447.30400000000003</v>
      </c>
      <c r="AC638" s="144">
        <v>503.21699999999998</v>
      </c>
      <c r="AD638" s="153">
        <v>447.30400000000003</v>
      </c>
      <c r="AE638" s="144">
        <v>503.21699999999998</v>
      </c>
      <c r="AF638" s="55">
        <v>359.68500000000006</v>
      </c>
      <c r="AG638" s="144">
        <v>244.61937499999999</v>
      </c>
      <c r="AH638" s="153">
        <v>503.21699999999998</v>
      </c>
      <c r="AI638" s="70"/>
      <c r="AJ638" s="142"/>
      <c r="AK638" s="145">
        <v>279.565</v>
      </c>
    </row>
    <row r="639" spans="1:37">
      <c r="A639" s="160"/>
      <c r="B639" s="146" t="s">
        <v>9194</v>
      </c>
      <c r="C639" s="147">
        <v>15275</v>
      </c>
      <c r="D639" s="151"/>
      <c r="E639" s="73">
        <v>2600</v>
      </c>
      <c r="F639" s="73">
        <v>363</v>
      </c>
      <c r="G639" s="73">
        <v>2340</v>
      </c>
      <c r="H639" s="154">
        <v>1040</v>
      </c>
      <c r="I639" s="146"/>
      <c r="J639" s="154">
        <v>1137.5</v>
      </c>
      <c r="K639" s="148">
        <v>2080</v>
      </c>
      <c r="L639" s="73">
        <v>363</v>
      </c>
      <c r="M639" s="140">
        <v>912</v>
      </c>
      <c r="N639" s="154">
        <v>1364.9999999999998</v>
      </c>
      <c r="O639" s="148">
        <v>1819.9999999999998</v>
      </c>
      <c r="P639" s="154">
        <v>909.99999999999989</v>
      </c>
      <c r="Q639" s="148">
        <v>2080</v>
      </c>
      <c r="R639" s="73">
        <v>363</v>
      </c>
      <c r="S639" s="148">
        <v>1950</v>
      </c>
      <c r="T639" s="154">
        <v>1300</v>
      </c>
      <c r="U639" s="148">
        <v>1300</v>
      </c>
      <c r="V639" s="154">
        <v>2340</v>
      </c>
      <c r="W639" s="148">
        <v>2340</v>
      </c>
      <c r="X639" s="154">
        <v>1300</v>
      </c>
      <c r="Y639" s="148">
        <v>780</v>
      </c>
      <c r="Z639" s="154">
        <v>2080</v>
      </c>
      <c r="AA639" s="148">
        <v>1950</v>
      </c>
      <c r="AB639" s="154">
        <v>2080</v>
      </c>
      <c r="AC639" s="148">
        <v>2340</v>
      </c>
      <c r="AD639" s="154">
        <v>2080</v>
      </c>
      <c r="AE639" s="148">
        <v>2340</v>
      </c>
      <c r="AF639" s="73">
        <v>816.75</v>
      </c>
      <c r="AG639" s="148">
        <v>1137.5</v>
      </c>
      <c r="AH639" s="154">
        <v>2340</v>
      </c>
      <c r="AI639" s="140">
        <v>912</v>
      </c>
      <c r="AJ639" s="140">
        <v>912</v>
      </c>
      <c r="AK639" s="149">
        <v>1300</v>
      </c>
    </row>
    <row r="640" spans="1:37">
      <c r="A640" s="161">
        <v>329</v>
      </c>
      <c r="B640" s="135" t="s">
        <v>9556</v>
      </c>
      <c r="C640" s="136" t="s">
        <v>9201</v>
      </c>
      <c r="D640" s="152" t="s">
        <v>9557</v>
      </c>
      <c r="E640" s="134">
        <v>566</v>
      </c>
      <c r="F640" s="134">
        <v>159.86000000000001</v>
      </c>
      <c r="G640" s="134">
        <v>509.40000000000003</v>
      </c>
      <c r="H640" s="155">
        <v>226.4</v>
      </c>
      <c r="I640" s="135"/>
      <c r="J640" s="155">
        <v>247.625</v>
      </c>
      <c r="K640" s="137">
        <v>452.8</v>
      </c>
      <c r="L640" s="134">
        <v>159.86000000000001</v>
      </c>
      <c r="M640" s="135"/>
      <c r="N640" s="155">
        <v>297.14999999999998</v>
      </c>
      <c r="O640" s="137">
        <v>396.2</v>
      </c>
      <c r="P640" s="155">
        <v>198.1</v>
      </c>
      <c r="Q640" s="137">
        <v>452.8</v>
      </c>
      <c r="R640" s="134">
        <v>159.86000000000001</v>
      </c>
      <c r="S640" s="137">
        <v>424.5</v>
      </c>
      <c r="T640" s="155">
        <v>283</v>
      </c>
      <c r="U640" s="137">
        <v>283</v>
      </c>
      <c r="V640" s="155">
        <v>509.40000000000003</v>
      </c>
      <c r="W640" s="137">
        <v>509.40000000000003</v>
      </c>
      <c r="X640" s="155">
        <v>283</v>
      </c>
      <c r="Y640" s="137">
        <v>169.79999999999998</v>
      </c>
      <c r="Z640" s="155">
        <v>452.8</v>
      </c>
      <c r="AA640" s="137">
        <v>424.5</v>
      </c>
      <c r="AB640" s="155">
        <v>452.8</v>
      </c>
      <c r="AC640" s="137">
        <v>509.40000000000003</v>
      </c>
      <c r="AD640" s="155">
        <v>452.8</v>
      </c>
      <c r="AE640" s="137">
        <v>509.40000000000003</v>
      </c>
      <c r="AF640" s="134">
        <v>359.68500000000006</v>
      </c>
      <c r="AG640" s="137">
        <v>247.625</v>
      </c>
      <c r="AH640" s="155">
        <v>509.40000000000003</v>
      </c>
      <c r="AI640" s="158"/>
      <c r="AJ640" s="135"/>
      <c r="AK640" s="137">
        <v>283</v>
      </c>
    </row>
    <row r="641" spans="1:37">
      <c r="A641" s="161"/>
      <c r="B641" s="135" t="s">
        <v>9194</v>
      </c>
      <c r="C641" s="136">
        <v>15275</v>
      </c>
      <c r="D641" s="151"/>
      <c r="E641" s="73">
        <v>2600</v>
      </c>
      <c r="F641" s="73">
        <v>363</v>
      </c>
      <c r="G641" s="73">
        <v>2340</v>
      </c>
      <c r="H641" s="154">
        <v>1040</v>
      </c>
      <c r="I641" s="135"/>
      <c r="J641" s="154">
        <v>1137.5</v>
      </c>
      <c r="K641" s="137">
        <v>2080</v>
      </c>
      <c r="L641" s="73">
        <v>363</v>
      </c>
      <c r="M641" s="140">
        <v>912</v>
      </c>
      <c r="N641" s="154">
        <v>1364.9999999999998</v>
      </c>
      <c r="O641" s="137">
        <v>1819.9999999999998</v>
      </c>
      <c r="P641" s="154">
        <v>909.99999999999989</v>
      </c>
      <c r="Q641" s="137">
        <v>2080</v>
      </c>
      <c r="R641" s="73">
        <v>363</v>
      </c>
      <c r="S641" s="137">
        <v>1950</v>
      </c>
      <c r="T641" s="154">
        <v>1300</v>
      </c>
      <c r="U641" s="137">
        <v>1300</v>
      </c>
      <c r="V641" s="154">
        <v>2340</v>
      </c>
      <c r="W641" s="137">
        <v>2340</v>
      </c>
      <c r="X641" s="154">
        <v>1300</v>
      </c>
      <c r="Y641" s="137">
        <v>780</v>
      </c>
      <c r="Z641" s="154">
        <v>2080</v>
      </c>
      <c r="AA641" s="137">
        <v>1950</v>
      </c>
      <c r="AB641" s="154">
        <v>2080</v>
      </c>
      <c r="AC641" s="137">
        <v>2340</v>
      </c>
      <c r="AD641" s="154">
        <v>2080</v>
      </c>
      <c r="AE641" s="137">
        <v>2340</v>
      </c>
      <c r="AF641" s="73">
        <v>816.75</v>
      </c>
      <c r="AG641" s="137">
        <v>1137.5</v>
      </c>
      <c r="AH641" s="154">
        <v>2340</v>
      </c>
      <c r="AI641" s="140">
        <v>912</v>
      </c>
      <c r="AJ641" s="140">
        <v>912</v>
      </c>
      <c r="AK641" s="137">
        <v>1300</v>
      </c>
    </row>
  </sheetData>
  <mergeCells count="280">
    <mergeCell ref="A131:A133"/>
    <mergeCell ref="A134:A136"/>
    <mergeCell ref="A139:A140"/>
    <mergeCell ref="A142:A143"/>
    <mergeCell ref="A9:A10"/>
    <mergeCell ref="A11:A12"/>
    <mergeCell ref="A13:A14"/>
    <mergeCell ref="A17:A18"/>
    <mergeCell ref="A19:A20"/>
    <mergeCell ref="A58:A61"/>
    <mergeCell ref="A161:A162"/>
    <mergeCell ref="A163:A164"/>
    <mergeCell ref="D163:D164"/>
    <mergeCell ref="A165:A166"/>
    <mergeCell ref="A152:A153"/>
    <mergeCell ref="D152:D153"/>
    <mergeCell ref="A154:A156"/>
    <mergeCell ref="A157:A159"/>
    <mergeCell ref="A144:A145"/>
    <mergeCell ref="A147:A148"/>
    <mergeCell ref="A149:A150"/>
    <mergeCell ref="D183:D184"/>
    <mergeCell ref="A185:A188"/>
    <mergeCell ref="A189:A190"/>
    <mergeCell ref="D189:D190"/>
    <mergeCell ref="A176:A177"/>
    <mergeCell ref="A178:A180"/>
    <mergeCell ref="A183:A184"/>
    <mergeCell ref="A168:A170"/>
    <mergeCell ref="A171:A172"/>
    <mergeCell ref="D171:D172"/>
    <mergeCell ref="A174:A175"/>
    <mergeCell ref="A198:A199"/>
    <mergeCell ref="D198:D199"/>
    <mergeCell ref="A202:A205"/>
    <mergeCell ref="A206:A207"/>
    <mergeCell ref="A192:A193"/>
    <mergeCell ref="D192:D193"/>
    <mergeCell ref="A194:A195"/>
    <mergeCell ref="A196:A197"/>
    <mergeCell ref="D196:D197"/>
    <mergeCell ref="A225:A226"/>
    <mergeCell ref="D225:D226"/>
    <mergeCell ref="A227:A228"/>
    <mergeCell ref="D227:D228"/>
    <mergeCell ref="A216:A219"/>
    <mergeCell ref="A220:A221"/>
    <mergeCell ref="D220:D221"/>
    <mergeCell ref="A223:A224"/>
    <mergeCell ref="A209:A210"/>
    <mergeCell ref="D209:D210"/>
    <mergeCell ref="A214:A215"/>
    <mergeCell ref="D214:D215"/>
    <mergeCell ref="A240:A241"/>
    <mergeCell ref="A242:A244"/>
    <mergeCell ref="A245:A246"/>
    <mergeCell ref="A233:A234"/>
    <mergeCell ref="D233:D234"/>
    <mergeCell ref="A236:A237"/>
    <mergeCell ref="A238:A239"/>
    <mergeCell ref="A229:A230"/>
    <mergeCell ref="D229:D230"/>
    <mergeCell ref="A231:A232"/>
    <mergeCell ref="D231:D232"/>
    <mergeCell ref="A260:A262"/>
    <mergeCell ref="A265:A266"/>
    <mergeCell ref="D265:D266"/>
    <mergeCell ref="A268:A269"/>
    <mergeCell ref="A254:A255"/>
    <mergeCell ref="D254:D255"/>
    <mergeCell ref="A258:A259"/>
    <mergeCell ref="D258:D259"/>
    <mergeCell ref="D245:D246"/>
    <mergeCell ref="A247:A248"/>
    <mergeCell ref="D247:D248"/>
    <mergeCell ref="A249:A252"/>
    <mergeCell ref="A277:A278"/>
    <mergeCell ref="D277:D278"/>
    <mergeCell ref="A279:A280"/>
    <mergeCell ref="D279:D280"/>
    <mergeCell ref="A270:A271"/>
    <mergeCell ref="D270:D271"/>
    <mergeCell ref="A273:A274"/>
    <mergeCell ref="A275:A276"/>
    <mergeCell ref="D275:D276"/>
    <mergeCell ref="A298:A299"/>
    <mergeCell ref="A300:A302"/>
    <mergeCell ref="A303:A304"/>
    <mergeCell ref="A290:A291"/>
    <mergeCell ref="D290:D291"/>
    <mergeCell ref="A292:A294"/>
    <mergeCell ref="A295:A296"/>
    <mergeCell ref="D295:D296"/>
    <mergeCell ref="A281:A282"/>
    <mergeCell ref="D281:D282"/>
    <mergeCell ref="A283:A284"/>
    <mergeCell ref="A286:A287"/>
    <mergeCell ref="A315:A316"/>
    <mergeCell ref="D315:D316"/>
    <mergeCell ref="A317:A318"/>
    <mergeCell ref="D317:D318"/>
    <mergeCell ref="A309:A310"/>
    <mergeCell ref="D309:D310"/>
    <mergeCell ref="A313:A314"/>
    <mergeCell ref="D313:D314"/>
    <mergeCell ref="D303:D304"/>
    <mergeCell ref="A305:A306"/>
    <mergeCell ref="D305:D306"/>
    <mergeCell ref="A307:A308"/>
    <mergeCell ref="D307:D308"/>
    <mergeCell ref="A323:A324"/>
    <mergeCell ref="A325:A326"/>
    <mergeCell ref="D325:D326"/>
    <mergeCell ref="A327:A328"/>
    <mergeCell ref="D327:D328"/>
    <mergeCell ref="A319:A320"/>
    <mergeCell ref="D319:D320"/>
    <mergeCell ref="A321:A322"/>
    <mergeCell ref="D321:D322"/>
    <mergeCell ref="A337:A338"/>
    <mergeCell ref="D337:D338"/>
    <mergeCell ref="A339:A340"/>
    <mergeCell ref="A341:A343"/>
    <mergeCell ref="A330:A331"/>
    <mergeCell ref="A333:A334"/>
    <mergeCell ref="D333:D334"/>
    <mergeCell ref="A335:A336"/>
    <mergeCell ref="D335:D336"/>
    <mergeCell ref="A364:A367"/>
    <mergeCell ref="A370:A371"/>
    <mergeCell ref="A373:A374"/>
    <mergeCell ref="A352:A355"/>
    <mergeCell ref="A357:A358"/>
    <mergeCell ref="D357:D358"/>
    <mergeCell ref="A359:A363"/>
    <mergeCell ref="A344:A345"/>
    <mergeCell ref="D344:D345"/>
    <mergeCell ref="A346:A347"/>
    <mergeCell ref="A348:A349"/>
    <mergeCell ref="D348:D349"/>
    <mergeCell ref="A390:A391"/>
    <mergeCell ref="D390:D391"/>
    <mergeCell ref="A392:A393"/>
    <mergeCell ref="A396:A397"/>
    <mergeCell ref="A380:A381"/>
    <mergeCell ref="A384:A385"/>
    <mergeCell ref="D384:D385"/>
    <mergeCell ref="A386:A387"/>
    <mergeCell ref="D373:D374"/>
    <mergeCell ref="A375:A377"/>
    <mergeCell ref="A378:A379"/>
    <mergeCell ref="D378:D379"/>
    <mergeCell ref="A414:A415"/>
    <mergeCell ref="D414:D415"/>
    <mergeCell ref="A416:A417"/>
    <mergeCell ref="D416:D417"/>
    <mergeCell ref="D406:D407"/>
    <mergeCell ref="A408:A409"/>
    <mergeCell ref="A410:A411"/>
    <mergeCell ref="A412:A413"/>
    <mergeCell ref="A398:A401"/>
    <mergeCell ref="A402:A405"/>
    <mergeCell ref="A406:A407"/>
    <mergeCell ref="D431:D432"/>
    <mergeCell ref="A434:A437"/>
    <mergeCell ref="A438:A439"/>
    <mergeCell ref="D438:D439"/>
    <mergeCell ref="A427:A428"/>
    <mergeCell ref="A429:A430"/>
    <mergeCell ref="A431:A432"/>
    <mergeCell ref="A418:A419"/>
    <mergeCell ref="D418:D419"/>
    <mergeCell ref="A422:A423"/>
    <mergeCell ref="A425:A426"/>
    <mergeCell ref="A454:A455"/>
    <mergeCell ref="D454:D455"/>
    <mergeCell ref="A456:A457"/>
    <mergeCell ref="D456:D457"/>
    <mergeCell ref="A448:A449"/>
    <mergeCell ref="A450:A451"/>
    <mergeCell ref="D450:D451"/>
    <mergeCell ref="A452:A453"/>
    <mergeCell ref="A440:A443"/>
    <mergeCell ref="A444:A445"/>
    <mergeCell ref="D444:D445"/>
    <mergeCell ref="A446:A447"/>
    <mergeCell ref="D446:D447"/>
    <mergeCell ref="A480:A481"/>
    <mergeCell ref="D480:D481"/>
    <mergeCell ref="A488:A490"/>
    <mergeCell ref="A491:A494"/>
    <mergeCell ref="D465:D466"/>
    <mergeCell ref="A467:A469"/>
    <mergeCell ref="A472:A473"/>
    <mergeCell ref="D472:D473"/>
    <mergeCell ref="A458:A460"/>
    <mergeCell ref="A461:A464"/>
    <mergeCell ref="A465:A466"/>
    <mergeCell ref="A501:A503"/>
    <mergeCell ref="A505:A506"/>
    <mergeCell ref="D505:D506"/>
    <mergeCell ref="A507:A508"/>
    <mergeCell ref="D507:D508"/>
    <mergeCell ref="A495:A496"/>
    <mergeCell ref="D495:D496"/>
    <mergeCell ref="A497:A498"/>
    <mergeCell ref="D497:D498"/>
    <mergeCell ref="A518:A519"/>
    <mergeCell ref="D518:D519"/>
    <mergeCell ref="A520:A521"/>
    <mergeCell ref="D520:D521"/>
    <mergeCell ref="A509:A510"/>
    <mergeCell ref="A512:A513"/>
    <mergeCell ref="D512:D513"/>
    <mergeCell ref="A516:A517"/>
    <mergeCell ref="D516:D517"/>
    <mergeCell ref="A542:A543"/>
    <mergeCell ref="D542:D543"/>
    <mergeCell ref="A544:A545"/>
    <mergeCell ref="D544:D545"/>
    <mergeCell ref="A538:A539"/>
    <mergeCell ref="D538:D539"/>
    <mergeCell ref="A540:A541"/>
    <mergeCell ref="D540:D541"/>
    <mergeCell ref="A522:A523"/>
    <mergeCell ref="A531:A532"/>
    <mergeCell ref="A536:A537"/>
    <mergeCell ref="A554:A555"/>
    <mergeCell ref="D554:D555"/>
    <mergeCell ref="A556:A557"/>
    <mergeCell ref="D556:D557"/>
    <mergeCell ref="A550:A551"/>
    <mergeCell ref="D550:D551"/>
    <mergeCell ref="A552:A553"/>
    <mergeCell ref="D552:D553"/>
    <mergeCell ref="A546:A547"/>
    <mergeCell ref="D546:D547"/>
    <mergeCell ref="A548:A549"/>
    <mergeCell ref="D548:D549"/>
    <mergeCell ref="A566:A567"/>
    <mergeCell ref="D566:D567"/>
    <mergeCell ref="A568:A569"/>
    <mergeCell ref="D568:D569"/>
    <mergeCell ref="A562:A563"/>
    <mergeCell ref="D562:D563"/>
    <mergeCell ref="A564:A565"/>
    <mergeCell ref="D564:D565"/>
    <mergeCell ref="A558:A559"/>
    <mergeCell ref="D558:D559"/>
    <mergeCell ref="A560:A561"/>
    <mergeCell ref="D560:D561"/>
    <mergeCell ref="A594:A596"/>
    <mergeCell ref="A597:A599"/>
    <mergeCell ref="A600:A602"/>
    <mergeCell ref="A585:A587"/>
    <mergeCell ref="A588:A590"/>
    <mergeCell ref="A591:A593"/>
    <mergeCell ref="A576:A578"/>
    <mergeCell ref="A579:A581"/>
    <mergeCell ref="A582:A584"/>
    <mergeCell ref="A621:A623"/>
    <mergeCell ref="A624:A625"/>
    <mergeCell ref="D624:D625"/>
    <mergeCell ref="A626:A627"/>
    <mergeCell ref="D626:D627"/>
    <mergeCell ref="A612:A614"/>
    <mergeCell ref="A615:A617"/>
    <mergeCell ref="A618:A620"/>
    <mergeCell ref="A603:A605"/>
    <mergeCell ref="A606:A608"/>
    <mergeCell ref="A609:A611"/>
    <mergeCell ref="A632:A633"/>
    <mergeCell ref="A634:A635"/>
    <mergeCell ref="A636:A637"/>
    <mergeCell ref="A638:A639"/>
    <mergeCell ref="A640:A641"/>
    <mergeCell ref="A628:A629"/>
    <mergeCell ref="D628:D629"/>
    <mergeCell ref="A630:A631"/>
    <mergeCell ref="D630:D6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2307A-826D-4211-8F8F-7B402F1B2F1D}">
  <dimension ref="A1:J4286"/>
  <sheetViews>
    <sheetView workbookViewId="0">
      <selection activeCell="I12" sqref="I12"/>
    </sheetView>
  </sheetViews>
  <sheetFormatPr defaultRowHeight="14.4"/>
  <cols>
    <col min="1" max="1" width="11" style="127" bestFit="1" customWidth="1"/>
    <col min="2" max="2" width="10.83984375" style="127" bestFit="1" customWidth="1"/>
    <col min="3" max="3" width="5.41796875" style="127" bestFit="1" customWidth="1"/>
    <col min="4" max="4" width="67.578125" style="127" customWidth="1"/>
    <col min="5" max="5" width="6.68359375" style="127" bestFit="1" customWidth="1"/>
    <col min="6" max="6" width="8" style="127" bestFit="1" customWidth="1"/>
    <col min="7" max="7" width="9.26171875" bestFit="1" customWidth="1"/>
    <col min="8" max="8" width="8.68359375" bestFit="1" customWidth="1"/>
    <col min="9" max="9" width="6.68359375" bestFit="1" customWidth="1"/>
    <col min="10" max="10" width="28.578125" bestFit="1" customWidth="1"/>
  </cols>
  <sheetData>
    <row r="1" spans="1:10">
      <c r="A1" s="127" t="s">
        <v>473</v>
      </c>
      <c r="B1" s="127" t="s">
        <v>474</v>
      </c>
      <c r="C1" s="127" t="s">
        <v>475</v>
      </c>
      <c r="D1" s="127" t="s">
        <v>476</v>
      </c>
      <c r="E1" s="127" t="s">
        <v>477</v>
      </c>
      <c r="F1" s="127" t="s">
        <v>478</v>
      </c>
      <c r="G1" t="s">
        <v>479</v>
      </c>
      <c r="H1" t="s">
        <v>480</v>
      </c>
      <c r="I1" t="s">
        <v>481</v>
      </c>
      <c r="J1" t="s">
        <v>482</v>
      </c>
    </row>
    <row r="2" spans="1:10">
      <c r="A2" s="127" t="s">
        <v>483</v>
      </c>
      <c r="B2" s="127" t="s">
        <v>1536</v>
      </c>
      <c r="C2" s="127" t="s">
        <v>1273</v>
      </c>
      <c r="D2" s="127" t="s">
        <v>1537</v>
      </c>
      <c r="E2">
        <v>100</v>
      </c>
      <c r="G2">
        <v>964</v>
      </c>
      <c r="H2">
        <v>375</v>
      </c>
      <c r="I2">
        <v>143</v>
      </c>
      <c r="J2" t="s">
        <v>1275</v>
      </c>
    </row>
    <row r="3" spans="1:10">
      <c r="A3" s="127" t="s">
        <v>483</v>
      </c>
      <c r="B3" s="127" t="s">
        <v>1538</v>
      </c>
      <c r="C3" s="127" t="s">
        <v>1273</v>
      </c>
      <c r="D3" s="127" t="s">
        <v>1539</v>
      </c>
      <c r="E3">
        <v>100</v>
      </c>
      <c r="G3">
        <v>964</v>
      </c>
      <c r="H3">
        <v>375</v>
      </c>
      <c r="I3">
        <v>143</v>
      </c>
      <c r="J3" t="s">
        <v>1275</v>
      </c>
    </row>
    <row r="4" spans="1:10">
      <c r="A4" s="127" t="s">
        <v>483</v>
      </c>
      <c r="B4" s="127" t="s">
        <v>1540</v>
      </c>
      <c r="C4" s="127" t="s">
        <v>1273</v>
      </c>
      <c r="D4" s="127" t="s">
        <v>1541</v>
      </c>
      <c r="E4">
        <v>120</v>
      </c>
      <c r="G4">
        <v>964</v>
      </c>
      <c r="H4">
        <v>375</v>
      </c>
      <c r="I4">
        <v>143</v>
      </c>
      <c r="J4" t="s">
        <v>1275</v>
      </c>
    </row>
    <row r="5" spans="1:10">
      <c r="A5" s="127" t="s">
        <v>483</v>
      </c>
      <c r="B5" s="127" t="s">
        <v>1542</v>
      </c>
      <c r="C5" s="127" t="s">
        <v>1273</v>
      </c>
      <c r="D5" s="127" t="s">
        <v>1543</v>
      </c>
      <c r="E5">
        <v>140</v>
      </c>
      <c r="G5">
        <v>964</v>
      </c>
      <c r="H5">
        <v>375</v>
      </c>
      <c r="I5">
        <v>143</v>
      </c>
      <c r="J5" t="s">
        <v>1275</v>
      </c>
    </row>
    <row r="6" spans="1:10">
      <c r="A6" s="127" t="s">
        <v>483</v>
      </c>
      <c r="B6" s="127" t="s">
        <v>2067</v>
      </c>
      <c r="C6" s="127" t="s">
        <v>1273</v>
      </c>
      <c r="D6" s="127" t="s">
        <v>280</v>
      </c>
      <c r="E6">
        <v>142</v>
      </c>
      <c r="G6">
        <v>964</v>
      </c>
      <c r="H6">
        <v>330</v>
      </c>
      <c r="I6">
        <v>143</v>
      </c>
      <c r="J6" t="s">
        <v>1275</v>
      </c>
    </row>
    <row r="7" spans="1:10">
      <c r="A7" s="127" t="s">
        <v>483</v>
      </c>
      <c r="B7" s="127" t="s">
        <v>1544</v>
      </c>
      <c r="C7" s="127" t="s">
        <v>1273</v>
      </c>
      <c r="D7" s="127" t="s">
        <v>1545</v>
      </c>
      <c r="E7">
        <v>160</v>
      </c>
      <c r="G7">
        <v>964</v>
      </c>
      <c r="H7">
        <v>375</v>
      </c>
      <c r="I7">
        <v>143</v>
      </c>
      <c r="J7" t="s">
        <v>1275</v>
      </c>
    </row>
    <row r="8" spans="1:10">
      <c r="A8" s="127" t="s">
        <v>483</v>
      </c>
      <c r="B8" s="127" t="s">
        <v>1546</v>
      </c>
      <c r="C8" s="127" t="s">
        <v>1273</v>
      </c>
      <c r="D8" s="127" t="s">
        <v>1547</v>
      </c>
      <c r="E8">
        <v>164</v>
      </c>
      <c r="G8">
        <v>964</v>
      </c>
      <c r="H8">
        <v>300</v>
      </c>
      <c r="I8">
        <v>143</v>
      </c>
      <c r="J8" t="s">
        <v>1275</v>
      </c>
    </row>
    <row r="9" spans="1:10">
      <c r="A9" s="127" t="s">
        <v>483</v>
      </c>
      <c r="B9" s="127" t="s">
        <v>1548</v>
      </c>
      <c r="C9" s="127" t="s">
        <v>1273</v>
      </c>
      <c r="D9" s="127" t="s">
        <v>1549</v>
      </c>
      <c r="E9">
        <v>170</v>
      </c>
      <c r="G9">
        <v>964</v>
      </c>
      <c r="H9">
        <v>375</v>
      </c>
      <c r="I9">
        <v>143</v>
      </c>
      <c r="J9" t="s">
        <v>1275</v>
      </c>
    </row>
    <row r="10" spans="1:10">
      <c r="A10" s="127" t="s">
        <v>483</v>
      </c>
      <c r="B10" s="127" t="s">
        <v>1623</v>
      </c>
      <c r="C10" s="127" t="s">
        <v>1273</v>
      </c>
      <c r="D10" s="127" t="s">
        <v>1624</v>
      </c>
      <c r="E10">
        <v>190</v>
      </c>
      <c r="G10">
        <v>964</v>
      </c>
      <c r="H10">
        <v>375</v>
      </c>
      <c r="I10">
        <v>143</v>
      </c>
      <c r="J10" t="s">
        <v>1275</v>
      </c>
    </row>
    <row r="11" spans="1:10">
      <c r="A11" s="127" t="s">
        <v>483</v>
      </c>
      <c r="B11" s="127" t="s">
        <v>1550</v>
      </c>
      <c r="C11" s="127" t="s">
        <v>1273</v>
      </c>
      <c r="D11" s="127" t="s">
        <v>1551</v>
      </c>
      <c r="E11">
        <v>300</v>
      </c>
      <c r="G11">
        <v>964</v>
      </c>
      <c r="H11">
        <v>375</v>
      </c>
      <c r="I11">
        <v>143</v>
      </c>
      <c r="J11" t="s">
        <v>1275</v>
      </c>
    </row>
    <row r="12" spans="1:10">
      <c r="A12" s="127" t="s">
        <v>483</v>
      </c>
      <c r="B12" s="127" t="s">
        <v>1552</v>
      </c>
      <c r="C12" s="127" t="s">
        <v>1273</v>
      </c>
      <c r="D12" s="127" t="s">
        <v>1553</v>
      </c>
      <c r="E12">
        <v>320</v>
      </c>
      <c r="G12">
        <v>964</v>
      </c>
      <c r="H12">
        <v>450</v>
      </c>
      <c r="I12">
        <v>143</v>
      </c>
      <c r="J12" t="s">
        <v>1275</v>
      </c>
    </row>
    <row r="13" spans="1:10">
      <c r="A13" s="127" t="s">
        <v>483</v>
      </c>
      <c r="B13" s="127" t="s">
        <v>1554</v>
      </c>
      <c r="C13" s="127" t="s">
        <v>1273</v>
      </c>
      <c r="D13" s="127" t="s">
        <v>1555</v>
      </c>
      <c r="E13">
        <v>400</v>
      </c>
      <c r="G13">
        <v>964</v>
      </c>
      <c r="H13">
        <v>225</v>
      </c>
      <c r="I13">
        <v>143</v>
      </c>
      <c r="J13" t="s">
        <v>1275</v>
      </c>
    </row>
    <row r="14" spans="1:10">
      <c r="A14" s="127" t="s">
        <v>483</v>
      </c>
      <c r="B14" s="127" t="s">
        <v>1556</v>
      </c>
      <c r="C14" s="127" t="s">
        <v>1273</v>
      </c>
      <c r="D14" s="127" t="s">
        <v>1557</v>
      </c>
      <c r="E14">
        <v>402</v>
      </c>
      <c r="G14">
        <v>964</v>
      </c>
      <c r="H14">
        <v>375</v>
      </c>
      <c r="I14">
        <v>143</v>
      </c>
      <c r="J14" t="s">
        <v>1275</v>
      </c>
    </row>
    <row r="15" spans="1:10">
      <c r="A15" s="127" t="s">
        <v>483</v>
      </c>
      <c r="B15" s="127" t="s">
        <v>1558</v>
      </c>
      <c r="C15" s="127" t="s">
        <v>1273</v>
      </c>
      <c r="D15" s="127" t="s">
        <v>1559</v>
      </c>
      <c r="E15">
        <v>404</v>
      </c>
      <c r="G15">
        <v>964</v>
      </c>
      <c r="H15">
        <v>375</v>
      </c>
      <c r="I15">
        <v>143</v>
      </c>
      <c r="J15" t="s">
        <v>1275</v>
      </c>
    </row>
    <row r="16" spans="1:10">
      <c r="A16" s="127" t="s">
        <v>483</v>
      </c>
      <c r="B16" s="127" t="s">
        <v>1560</v>
      </c>
      <c r="C16" s="127" t="s">
        <v>1273</v>
      </c>
      <c r="D16" s="127" t="s">
        <v>1561</v>
      </c>
      <c r="E16">
        <v>406</v>
      </c>
      <c r="G16">
        <v>964</v>
      </c>
      <c r="H16">
        <v>975</v>
      </c>
      <c r="I16">
        <v>143</v>
      </c>
      <c r="J16" t="s">
        <v>1275</v>
      </c>
    </row>
    <row r="17" spans="1:10">
      <c r="A17" s="127" t="s">
        <v>483</v>
      </c>
      <c r="B17" s="127" t="s">
        <v>1562</v>
      </c>
      <c r="C17" s="127" t="s">
        <v>1273</v>
      </c>
      <c r="D17" s="127" t="s">
        <v>1563</v>
      </c>
      <c r="E17">
        <v>410</v>
      </c>
      <c r="G17">
        <v>964</v>
      </c>
      <c r="H17">
        <v>300</v>
      </c>
      <c r="I17">
        <v>143</v>
      </c>
      <c r="J17" t="s">
        <v>1275</v>
      </c>
    </row>
    <row r="18" spans="1:10">
      <c r="A18" s="127" t="s">
        <v>483</v>
      </c>
      <c r="B18" s="127" t="s">
        <v>2068</v>
      </c>
      <c r="C18" s="127" t="s">
        <v>1273</v>
      </c>
      <c r="D18" s="127" t="s">
        <v>2069</v>
      </c>
      <c r="E18">
        <v>520</v>
      </c>
      <c r="G18">
        <v>964</v>
      </c>
      <c r="H18">
        <v>495</v>
      </c>
      <c r="I18">
        <v>143</v>
      </c>
      <c r="J18" t="s">
        <v>1275</v>
      </c>
    </row>
    <row r="19" spans="1:10">
      <c r="A19" s="127" t="s">
        <v>483</v>
      </c>
      <c r="B19" s="127" t="s">
        <v>1564</v>
      </c>
      <c r="C19" s="127" t="s">
        <v>1273</v>
      </c>
      <c r="D19" s="127" t="s">
        <v>1565</v>
      </c>
      <c r="E19">
        <v>528</v>
      </c>
      <c r="G19">
        <v>964</v>
      </c>
      <c r="H19">
        <v>600</v>
      </c>
      <c r="I19">
        <v>143</v>
      </c>
      <c r="J19" t="s">
        <v>1275</v>
      </c>
    </row>
    <row r="20" spans="1:10">
      <c r="A20" s="127" t="s">
        <v>483</v>
      </c>
      <c r="B20" s="127" t="s">
        <v>1787</v>
      </c>
      <c r="C20" s="127" t="s">
        <v>1273</v>
      </c>
      <c r="D20" s="127" t="s">
        <v>1788</v>
      </c>
      <c r="E20">
        <v>528</v>
      </c>
      <c r="G20">
        <v>964</v>
      </c>
      <c r="H20">
        <v>300</v>
      </c>
      <c r="I20">
        <v>143</v>
      </c>
      <c r="J20" t="s">
        <v>1275</v>
      </c>
    </row>
    <row r="21" spans="1:10">
      <c r="A21" s="127" t="s">
        <v>483</v>
      </c>
      <c r="B21" s="127" t="s">
        <v>1566</v>
      </c>
      <c r="C21" s="127" t="s">
        <v>1273</v>
      </c>
      <c r="D21" s="127" t="s">
        <v>1567</v>
      </c>
      <c r="E21">
        <v>530</v>
      </c>
      <c r="G21">
        <v>964</v>
      </c>
      <c r="H21">
        <v>300</v>
      </c>
      <c r="I21">
        <v>143</v>
      </c>
      <c r="J21" t="s">
        <v>1275</v>
      </c>
    </row>
    <row r="22" spans="1:10">
      <c r="A22" s="127" t="s">
        <v>483</v>
      </c>
      <c r="B22" s="127" t="s">
        <v>1568</v>
      </c>
      <c r="C22" s="127" t="s">
        <v>1273</v>
      </c>
      <c r="D22" s="127" t="s">
        <v>1569</v>
      </c>
      <c r="E22">
        <v>532</v>
      </c>
      <c r="G22">
        <v>964</v>
      </c>
      <c r="H22">
        <v>300</v>
      </c>
      <c r="I22">
        <v>143</v>
      </c>
      <c r="J22" t="s">
        <v>1275</v>
      </c>
    </row>
    <row r="23" spans="1:10">
      <c r="A23" s="127" t="s">
        <v>483</v>
      </c>
      <c r="B23" s="127" t="s">
        <v>1570</v>
      </c>
      <c r="C23" s="127" t="s">
        <v>1273</v>
      </c>
      <c r="D23" s="127" t="s">
        <v>1571</v>
      </c>
      <c r="E23">
        <v>534</v>
      </c>
      <c r="G23">
        <v>964</v>
      </c>
      <c r="H23">
        <v>525</v>
      </c>
      <c r="I23">
        <v>143</v>
      </c>
      <c r="J23" t="s">
        <v>1275</v>
      </c>
    </row>
    <row r="24" spans="1:10">
      <c r="A24" s="127" t="s">
        <v>483</v>
      </c>
      <c r="B24" s="127" t="s">
        <v>1572</v>
      </c>
      <c r="C24" s="127" t="s">
        <v>1273</v>
      </c>
      <c r="D24" s="127" t="s">
        <v>1573</v>
      </c>
      <c r="E24">
        <v>540</v>
      </c>
      <c r="G24">
        <v>964</v>
      </c>
      <c r="H24">
        <v>900</v>
      </c>
      <c r="I24">
        <v>143</v>
      </c>
      <c r="J24" t="s">
        <v>1275</v>
      </c>
    </row>
    <row r="25" spans="1:10">
      <c r="A25" s="127" t="s">
        <v>483</v>
      </c>
      <c r="B25" s="127" t="s">
        <v>1574</v>
      </c>
      <c r="C25" s="127" t="s">
        <v>1273</v>
      </c>
      <c r="D25" s="127" t="s">
        <v>1575</v>
      </c>
      <c r="E25">
        <v>546</v>
      </c>
      <c r="G25">
        <v>964</v>
      </c>
      <c r="H25">
        <v>1125</v>
      </c>
      <c r="I25">
        <v>143</v>
      </c>
      <c r="J25" t="s">
        <v>1275</v>
      </c>
    </row>
    <row r="26" spans="1:10">
      <c r="A26" s="127" t="s">
        <v>483</v>
      </c>
      <c r="B26" s="127" t="s">
        <v>5081</v>
      </c>
      <c r="C26" s="127" t="s">
        <v>1273</v>
      </c>
      <c r="D26" s="127" t="s">
        <v>5082</v>
      </c>
      <c r="E26">
        <v>635</v>
      </c>
      <c r="G26">
        <v>964</v>
      </c>
      <c r="H26">
        <v>63</v>
      </c>
      <c r="I26">
        <v>143</v>
      </c>
      <c r="J26" t="s">
        <v>1275</v>
      </c>
    </row>
    <row r="27" spans="1:10">
      <c r="A27" s="127" t="s">
        <v>483</v>
      </c>
      <c r="B27" s="127" t="s">
        <v>2070</v>
      </c>
      <c r="C27" s="127" t="s">
        <v>1273</v>
      </c>
      <c r="D27" s="127" t="s">
        <v>2071</v>
      </c>
      <c r="E27">
        <v>700</v>
      </c>
      <c r="G27">
        <v>964</v>
      </c>
      <c r="H27">
        <v>330</v>
      </c>
      <c r="I27">
        <v>143</v>
      </c>
      <c r="J27" t="s">
        <v>1275</v>
      </c>
    </row>
    <row r="28" spans="1:10">
      <c r="A28" s="127" t="s">
        <v>483</v>
      </c>
      <c r="B28" s="127" t="s">
        <v>1576</v>
      </c>
      <c r="C28" s="127" t="s">
        <v>1273</v>
      </c>
      <c r="D28" s="127" t="s">
        <v>1577</v>
      </c>
      <c r="E28">
        <v>730</v>
      </c>
      <c r="G28">
        <v>964</v>
      </c>
      <c r="H28">
        <v>300</v>
      </c>
      <c r="I28">
        <v>143</v>
      </c>
      <c r="J28" t="s">
        <v>1275</v>
      </c>
    </row>
    <row r="29" spans="1:10">
      <c r="A29" s="127" t="s">
        <v>483</v>
      </c>
      <c r="B29" s="127" t="s">
        <v>1578</v>
      </c>
      <c r="C29" s="127" t="s">
        <v>1273</v>
      </c>
      <c r="D29" s="127" t="s">
        <v>334</v>
      </c>
      <c r="E29">
        <v>731</v>
      </c>
      <c r="G29">
        <v>964</v>
      </c>
      <c r="H29">
        <v>375</v>
      </c>
      <c r="I29">
        <v>143</v>
      </c>
      <c r="J29" t="s">
        <v>1275</v>
      </c>
    </row>
    <row r="30" spans="1:10">
      <c r="A30" s="127" t="s">
        <v>483</v>
      </c>
      <c r="B30" s="127" t="s">
        <v>1579</v>
      </c>
      <c r="C30" s="127" t="s">
        <v>1273</v>
      </c>
      <c r="D30" s="127" t="s">
        <v>1580</v>
      </c>
      <c r="E30">
        <v>750</v>
      </c>
      <c r="G30">
        <v>964</v>
      </c>
      <c r="H30">
        <v>450</v>
      </c>
      <c r="I30">
        <v>143</v>
      </c>
      <c r="J30" t="s">
        <v>1275</v>
      </c>
    </row>
    <row r="31" spans="1:10">
      <c r="A31" s="127" t="s">
        <v>483</v>
      </c>
      <c r="B31" s="127" t="s">
        <v>1581</v>
      </c>
      <c r="C31" s="127" t="s">
        <v>1273</v>
      </c>
      <c r="D31" s="127" t="s">
        <v>1582</v>
      </c>
      <c r="E31">
        <v>752</v>
      </c>
      <c r="G31">
        <v>964</v>
      </c>
      <c r="H31">
        <v>450</v>
      </c>
      <c r="I31">
        <v>143</v>
      </c>
      <c r="J31" t="s">
        <v>1275</v>
      </c>
    </row>
    <row r="32" spans="1:10">
      <c r="A32" s="127" t="s">
        <v>483</v>
      </c>
      <c r="B32" s="127" t="s">
        <v>1583</v>
      </c>
      <c r="C32" s="127" t="s">
        <v>1273</v>
      </c>
      <c r="D32" s="127" t="s">
        <v>371</v>
      </c>
      <c r="E32">
        <v>790</v>
      </c>
      <c r="G32">
        <v>964</v>
      </c>
      <c r="H32">
        <v>525</v>
      </c>
      <c r="I32">
        <v>143</v>
      </c>
      <c r="J32" t="s">
        <v>1275</v>
      </c>
    </row>
    <row r="33" spans="1:10">
      <c r="A33" s="127" t="s">
        <v>483</v>
      </c>
      <c r="B33" s="127" t="s">
        <v>1584</v>
      </c>
      <c r="C33" s="127" t="s">
        <v>1273</v>
      </c>
      <c r="D33" s="127" t="s">
        <v>1585</v>
      </c>
      <c r="E33">
        <v>800</v>
      </c>
      <c r="G33">
        <v>964</v>
      </c>
      <c r="H33">
        <v>300</v>
      </c>
      <c r="I33">
        <v>143</v>
      </c>
      <c r="J33" t="s">
        <v>1275</v>
      </c>
    </row>
    <row r="34" spans="1:10">
      <c r="A34" s="127" t="s">
        <v>483</v>
      </c>
      <c r="B34" s="127" t="s">
        <v>1586</v>
      </c>
      <c r="C34" s="127" t="s">
        <v>1273</v>
      </c>
      <c r="D34" s="127" t="s">
        <v>1587</v>
      </c>
      <c r="E34">
        <v>802</v>
      </c>
      <c r="G34">
        <v>964</v>
      </c>
      <c r="H34">
        <v>375</v>
      </c>
      <c r="I34">
        <v>143</v>
      </c>
      <c r="J34" t="s">
        <v>1275</v>
      </c>
    </row>
    <row r="35" spans="1:10">
      <c r="A35" s="127" t="s">
        <v>483</v>
      </c>
      <c r="B35" s="127" t="s">
        <v>1588</v>
      </c>
      <c r="C35" s="127" t="s">
        <v>1273</v>
      </c>
      <c r="D35" s="127" t="s">
        <v>380</v>
      </c>
      <c r="E35">
        <v>811</v>
      </c>
      <c r="G35">
        <v>964</v>
      </c>
      <c r="H35">
        <v>375</v>
      </c>
      <c r="I35">
        <v>143</v>
      </c>
      <c r="J35" t="s">
        <v>1275</v>
      </c>
    </row>
    <row r="36" spans="1:10">
      <c r="A36" s="127" t="s">
        <v>483</v>
      </c>
      <c r="B36" s="127" t="s">
        <v>5194</v>
      </c>
      <c r="C36" s="127" t="s">
        <v>1273</v>
      </c>
      <c r="D36" s="127" t="s">
        <v>303</v>
      </c>
      <c r="E36">
        <v>812</v>
      </c>
      <c r="G36">
        <v>964</v>
      </c>
      <c r="H36">
        <v>375</v>
      </c>
      <c r="I36">
        <v>143</v>
      </c>
      <c r="J36" t="s">
        <v>1275</v>
      </c>
    </row>
    <row r="37" spans="1:10">
      <c r="A37" s="127" t="s">
        <v>483</v>
      </c>
      <c r="B37" s="127" t="s">
        <v>5195</v>
      </c>
      <c r="C37" s="127" t="s">
        <v>1273</v>
      </c>
      <c r="D37" s="127" t="s">
        <v>384</v>
      </c>
      <c r="E37">
        <v>813</v>
      </c>
      <c r="G37">
        <v>964</v>
      </c>
      <c r="H37">
        <v>375</v>
      </c>
      <c r="I37">
        <v>143</v>
      </c>
      <c r="J37" t="s">
        <v>1275</v>
      </c>
    </row>
    <row r="38" spans="1:10">
      <c r="A38" s="127" t="s">
        <v>483</v>
      </c>
      <c r="B38" s="127" t="s">
        <v>1589</v>
      </c>
      <c r="C38" s="127" t="s">
        <v>1273</v>
      </c>
      <c r="D38" s="127" t="s">
        <v>1590</v>
      </c>
      <c r="E38">
        <v>820</v>
      </c>
      <c r="G38">
        <v>964</v>
      </c>
      <c r="H38">
        <v>375</v>
      </c>
      <c r="I38">
        <v>143</v>
      </c>
      <c r="J38" t="s">
        <v>1275</v>
      </c>
    </row>
    <row r="39" spans="1:10">
      <c r="A39" s="127" t="s">
        <v>483</v>
      </c>
      <c r="B39" s="127" t="s">
        <v>1591</v>
      </c>
      <c r="C39" s="127" t="s">
        <v>1273</v>
      </c>
      <c r="D39" s="127" t="s">
        <v>1592</v>
      </c>
      <c r="E39">
        <v>830</v>
      </c>
      <c r="G39">
        <v>964</v>
      </c>
      <c r="H39">
        <v>300</v>
      </c>
      <c r="I39">
        <v>143</v>
      </c>
      <c r="J39" t="s">
        <v>1275</v>
      </c>
    </row>
    <row r="40" spans="1:10">
      <c r="A40" s="127" t="s">
        <v>483</v>
      </c>
      <c r="B40" s="127" t="s">
        <v>1593</v>
      </c>
      <c r="C40" s="127" t="s">
        <v>1273</v>
      </c>
      <c r="D40" s="127" t="s">
        <v>1594</v>
      </c>
      <c r="E40">
        <v>832</v>
      </c>
      <c r="G40">
        <v>964</v>
      </c>
      <c r="H40">
        <v>450</v>
      </c>
      <c r="I40">
        <v>143</v>
      </c>
      <c r="J40" t="s">
        <v>1275</v>
      </c>
    </row>
    <row r="41" spans="1:10">
      <c r="A41" s="127" t="s">
        <v>483</v>
      </c>
      <c r="B41" s="127" t="s">
        <v>1595</v>
      </c>
      <c r="C41" s="127" t="s">
        <v>1273</v>
      </c>
      <c r="D41" s="127" t="s">
        <v>386</v>
      </c>
      <c r="E41">
        <v>840</v>
      </c>
      <c r="G41">
        <v>964</v>
      </c>
      <c r="H41">
        <v>450</v>
      </c>
      <c r="I41">
        <v>143</v>
      </c>
      <c r="J41" t="s">
        <v>1275</v>
      </c>
    </row>
    <row r="42" spans="1:10">
      <c r="A42" s="127" t="s">
        <v>483</v>
      </c>
      <c r="B42" s="127" t="s">
        <v>2072</v>
      </c>
      <c r="C42" s="127" t="s">
        <v>1273</v>
      </c>
      <c r="D42" s="127" t="s">
        <v>2073</v>
      </c>
      <c r="E42">
        <v>851</v>
      </c>
      <c r="G42">
        <v>964</v>
      </c>
      <c r="H42">
        <v>495</v>
      </c>
      <c r="I42">
        <v>143</v>
      </c>
      <c r="J42" t="s">
        <v>1275</v>
      </c>
    </row>
    <row r="43" spans="1:10">
      <c r="A43" s="127" t="s">
        <v>483</v>
      </c>
      <c r="B43" s="127" t="s">
        <v>1596</v>
      </c>
      <c r="C43" s="127" t="s">
        <v>1273</v>
      </c>
      <c r="D43" s="127" t="s">
        <v>393</v>
      </c>
      <c r="E43">
        <v>902</v>
      </c>
      <c r="G43">
        <v>964</v>
      </c>
      <c r="H43">
        <v>375</v>
      </c>
      <c r="I43">
        <v>143</v>
      </c>
      <c r="J43" t="s">
        <v>1275</v>
      </c>
    </row>
    <row r="44" spans="1:10">
      <c r="A44" s="127" t="s">
        <v>483</v>
      </c>
      <c r="B44" s="127" t="s">
        <v>1597</v>
      </c>
      <c r="C44" s="127" t="s">
        <v>1273</v>
      </c>
      <c r="D44" s="127" t="s">
        <v>1598</v>
      </c>
      <c r="E44">
        <v>920</v>
      </c>
      <c r="G44">
        <v>964</v>
      </c>
      <c r="H44">
        <v>225</v>
      </c>
      <c r="I44">
        <v>143</v>
      </c>
      <c r="J44" t="s">
        <v>1275</v>
      </c>
    </row>
    <row r="45" spans="1:10">
      <c r="A45" s="127" t="s">
        <v>483</v>
      </c>
      <c r="B45" s="127" t="s">
        <v>1599</v>
      </c>
      <c r="C45" s="127" t="s">
        <v>1273</v>
      </c>
      <c r="D45" s="127" t="s">
        <v>1600</v>
      </c>
      <c r="E45">
        <v>921</v>
      </c>
      <c r="G45">
        <v>964</v>
      </c>
      <c r="H45">
        <v>225</v>
      </c>
      <c r="I45">
        <v>143</v>
      </c>
      <c r="J45" t="s">
        <v>1275</v>
      </c>
    </row>
    <row r="46" spans="1:10">
      <c r="A46" s="127" t="s">
        <v>483</v>
      </c>
      <c r="B46" s="127" t="s">
        <v>1601</v>
      </c>
      <c r="C46" s="127" t="s">
        <v>1273</v>
      </c>
      <c r="D46" s="127" t="s">
        <v>1602</v>
      </c>
      <c r="E46">
        <v>940</v>
      </c>
      <c r="G46">
        <v>964</v>
      </c>
      <c r="H46">
        <v>225</v>
      </c>
      <c r="I46">
        <v>143</v>
      </c>
      <c r="J46" t="s">
        <v>1275</v>
      </c>
    </row>
    <row r="47" spans="1:10">
      <c r="A47" s="127" t="s">
        <v>483</v>
      </c>
      <c r="B47" s="127" t="s">
        <v>1807</v>
      </c>
      <c r="C47" s="127" t="s">
        <v>1273</v>
      </c>
      <c r="D47" s="127" t="s">
        <v>1808</v>
      </c>
      <c r="E47">
        <v>942</v>
      </c>
      <c r="G47">
        <v>964</v>
      </c>
      <c r="H47">
        <v>300</v>
      </c>
      <c r="I47">
        <v>143</v>
      </c>
      <c r="J47" t="s">
        <v>1275</v>
      </c>
    </row>
    <row r="48" spans="1:10">
      <c r="A48" s="127" t="s">
        <v>483</v>
      </c>
      <c r="B48" s="127" t="s">
        <v>1603</v>
      </c>
      <c r="C48" s="127" t="s">
        <v>1273</v>
      </c>
      <c r="D48" s="127" t="s">
        <v>1604</v>
      </c>
      <c r="E48">
        <v>944</v>
      </c>
      <c r="G48">
        <v>964</v>
      </c>
      <c r="H48">
        <v>450</v>
      </c>
      <c r="I48">
        <v>143</v>
      </c>
      <c r="J48" t="s">
        <v>1275</v>
      </c>
    </row>
    <row r="49" spans="1:10">
      <c r="A49" s="127" t="s">
        <v>483</v>
      </c>
      <c r="B49" s="127" t="s">
        <v>2074</v>
      </c>
      <c r="C49" s="127" t="s">
        <v>1273</v>
      </c>
      <c r="D49" s="127" t="s">
        <v>2075</v>
      </c>
      <c r="E49">
        <v>952</v>
      </c>
      <c r="G49">
        <v>964</v>
      </c>
      <c r="H49">
        <v>330</v>
      </c>
      <c r="I49">
        <v>143</v>
      </c>
      <c r="J49" t="s">
        <v>1275</v>
      </c>
    </row>
    <row r="50" spans="1:10">
      <c r="A50" s="127" t="s">
        <v>483</v>
      </c>
      <c r="B50" s="127" t="s">
        <v>1605</v>
      </c>
      <c r="C50" s="127" t="s">
        <v>1273</v>
      </c>
      <c r="D50" s="127" t="s">
        <v>1606</v>
      </c>
      <c r="E50">
        <v>1232</v>
      </c>
      <c r="G50">
        <v>964</v>
      </c>
      <c r="H50">
        <v>375</v>
      </c>
      <c r="I50">
        <v>143</v>
      </c>
      <c r="J50" t="s">
        <v>1275</v>
      </c>
    </row>
    <row r="51" spans="1:10">
      <c r="A51" s="127" t="s">
        <v>483</v>
      </c>
      <c r="B51" s="127" t="s">
        <v>1607</v>
      </c>
      <c r="C51" s="127" t="s">
        <v>1273</v>
      </c>
      <c r="D51" s="127" t="s">
        <v>1608</v>
      </c>
      <c r="E51">
        <v>1250</v>
      </c>
      <c r="G51">
        <v>964</v>
      </c>
      <c r="H51">
        <v>300</v>
      </c>
      <c r="I51">
        <v>143</v>
      </c>
      <c r="J51" t="s">
        <v>1275</v>
      </c>
    </row>
    <row r="52" spans="1:10">
      <c r="A52" s="127" t="s">
        <v>483</v>
      </c>
      <c r="B52" s="127" t="s">
        <v>1609</v>
      </c>
      <c r="C52" s="127" t="s">
        <v>1273</v>
      </c>
      <c r="D52" s="127" t="s">
        <v>1610</v>
      </c>
      <c r="E52">
        <v>1470</v>
      </c>
      <c r="G52">
        <v>964</v>
      </c>
      <c r="H52">
        <v>225</v>
      </c>
      <c r="I52">
        <v>143</v>
      </c>
      <c r="J52" t="s">
        <v>1275</v>
      </c>
    </row>
    <row r="53" spans="1:10">
      <c r="A53" s="127" t="s">
        <v>483</v>
      </c>
      <c r="B53" s="127" t="s">
        <v>1611</v>
      </c>
      <c r="C53" s="127" t="s">
        <v>1273</v>
      </c>
      <c r="D53" s="127" t="s">
        <v>1612</v>
      </c>
      <c r="E53">
        <v>1480</v>
      </c>
      <c r="G53">
        <v>964</v>
      </c>
      <c r="H53">
        <v>225</v>
      </c>
      <c r="I53">
        <v>143</v>
      </c>
      <c r="J53" t="s">
        <v>1275</v>
      </c>
    </row>
    <row r="54" spans="1:10">
      <c r="A54" s="127" t="s">
        <v>483</v>
      </c>
      <c r="B54" s="127" t="s">
        <v>1613</v>
      </c>
      <c r="C54" s="127" t="s">
        <v>1273</v>
      </c>
      <c r="D54" s="127" t="s">
        <v>1614</v>
      </c>
      <c r="E54">
        <v>1482</v>
      </c>
      <c r="G54">
        <v>964</v>
      </c>
      <c r="H54">
        <v>300</v>
      </c>
      <c r="I54">
        <v>143</v>
      </c>
      <c r="J54" t="s">
        <v>1275</v>
      </c>
    </row>
    <row r="55" spans="1:10">
      <c r="A55" s="127" t="s">
        <v>483</v>
      </c>
      <c r="B55" s="127" t="s">
        <v>2076</v>
      </c>
      <c r="C55" s="127" t="s">
        <v>1273</v>
      </c>
      <c r="D55" s="127" t="s">
        <v>2077</v>
      </c>
      <c r="E55">
        <v>1610</v>
      </c>
      <c r="G55">
        <v>964</v>
      </c>
      <c r="H55">
        <v>412.5</v>
      </c>
      <c r="I55">
        <v>143</v>
      </c>
      <c r="J55" t="s">
        <v>1275</v>
      </c>
    </row>
    <row r="56" spans="1:10">
      <c r="A56" s="127" t="s">
        <v>483</v>
      </c>
      <c r="B56" s="127" t="s">
        <v>1615</v>
      </c>
      <c r="C56" s="127" t="s">
        <v>1273</v>
      </c>
      <c r="D56" s="127" t="s">
        <v>1616</v>
      </c>
      <c r="E56">
        <v>1710</v>
      </c>
      <c r="G56">
        <v>964</v>
      </c>
      <c r="H56">
        <v>225</v>
      </c>
      <c r="I56">
        <v>143</v>
      </c>
      <c r="J56" t="s">
        <v>1275</v>
      </c>
    </row>
    <row r="57" spans="1:10">
      <c r="A57" s="127" t="s">
        <v>483</v>
      </c>
      <c r="B57" s="127" t="s">
        <v>1617</v>
      </c>
      <c r="C57" s="127" t="s">
        <v>1273</v>
      </c>
      <c r="D57" s="127" t="s">
        <v>1618</v>
      </c>
      <c r="E57">
        <v>1810</v>
      </c>
      <c r="G57">
        <v>964</v>
      </c>
      <c r="H57">
        <v>225</v>
      </c>
      <c r="I57">
        <v>143</v>
      </c>
      <c r="J57" t="s">
        <v>1275</v>
      </c>
    </row>
    <row r="58" spans="1:10">
      <c r="A58" s="127" t="s">
        <v>483</v>
      </c>
      <c r="B58" s="127" t="s">
        <v>1619</v>
      </c>
      <c r="C58" s="127" t="s">
        <v>1273</v>
      </c>
      <c r="D58" s="127" t="s">
        <v>1620</v>
      </c>
      <c r="E58">
        <v>1820</v>
      </c>
      <c r="G58">
        <v>964</v>
      </c>
      <c r="H58">
        <v>225</v>
      </c>
      <c r="I58">
        <v>143</v>
      </c>
      <c r="J58" t="s">
        <v>1275</v>
      </c>
    </row>
    <row r="59" spans="1:10">
      <c r="A59" s="127" t="s">
        <v>483</v>
      </c>
      <c r="B59" s="127" t="s">
        <v>1621</v>
      </c>
      <c r="C59" s="127" t="s">
        <v>1273</v>
      </c>
      <c r="D59" s="127" t="s">
        <v>1622</v>
      </c>
      <c r="E59">
        <v>1922</v>
      </c>
      <c r="G59">
        <v>964</v>
      </c>
      <c r="H59">
        <v>525</v>
      </c>
      <c r="I59">
        <v>143</v>
      </c>
      <c r="J59" t="s">
        <v>1275</v>
      </c>
    </row>
    <row r="60" spans="1:10">
      <c r="A60" s="127" t="s">
        <v>483</v>
      </c>
      <c r="B60" s="127" t="s">
        <v>7341</v>
      </c>
      <c r="C60" s="127" t="s">
        <v>1250</v>
      </c>
      <c r="D60" s="127" t="s">
        <v>7342</v>
      </c>
      <c r="E60">
        <v>10021</v>
      </c>
      <c r="G60">
        <v>450</v>
      </c>
      <c r="H60">
        <v>883</v>
      </c>
      <c r="I60">
        <v>130</v>
      </c>
      <c r="J60" t="s">
        <v>1252</v>
      </c>
    </row>
    <row r="61" spans="1:10">
      <c r="A61" s="127" t="s">
        <v>483</v>
      </c>
      <c r="B61" s="127" t="s">
        <v>2310</v>
      </c>
      <c r="C61" s="127" t="s">
        <v>2148</v>
      </c>
      <c r="D61" s="127" t="s">
        <v>2311</v>
      </c>
      <c r="E61">
        <v>10060</v>
      </c>
      <c r="G61">
        <v>982</v>
      </c>
      <c r="H61">
        <v>305</v>
      </c>
      <c r="I61">
        <v>201</v>
      </c>
      <c r="J61" t="s">
        <v>2150</v>
      </c>
    </row>
    <row r="62" spans="1:10">
      <c r="A62" s="127" t="s">
        <v>483</v>
      </c>
      <c r="B62" s="127" t="s">
        <v>2312</v>
      </c>
      <c r="C62" s="127" t="s">
        <v>2148</v>
      </c>
      <c r="D62" s="127" t="s">
        <v>2313</v>
      </c>
      <c r="E62">
        <v>10060</v>
      </c>
      <c r="G62">
        <v>982</v>
      </c>
      <c r="H62">
        <v>305</v>
      </c>
      <c r="I62">
        <v>201</v>
      </c>
      <c r="J62" t="s">
        <v>2150</v>
      </c>
    </row>
    <row r="63" spans="1:10">
      <c r="A63" s="127" t="s">
        <v>483</v>
      </c>
      <c r="B63" s="127" t="s">
        <v>2314</v>
      </c>
      <c r="C63" s="127" t="s">
        <v>2148</v>
      </c>
      <c r="D63" s="127" t="s">
        <v>2315</v>
      </c>
      <c r="E63">
        <v>10060</v>
      </c>
      <c r="G63">
        <v>982</v>
      </c>
      <c r="H63">
        <v>305</v>
      </c>
      <c r="I63">
        <v>201</v>
      </c>
      <c r="J63" t="s">
        <v>2150</v>
      </c>
    </row>
    <row r="64" spans="1:10">
      <c r="A64" s="127" t="s">
        <v>483</v>
      </c>
      <c r="B64" s="127" t="s">
        <v>8444</v>
      </c>
      <c r="C64" s="127" t="s">
        <v>2134</v>
      </c>
      <c r="D64" s="127" t="s">
        <v>8445</v>
      </c>
      <c r="E64">
        <v>10060</v>
      </c>
      <c r="G64">
        <v>761</v>
      </c>
      <c r="H64">
        <v>575</v>
      </c>
      <c r="I64">
        <v>148</v>
      </c>
      <c r="J64" t="s">
        <v>2138</v>
      </c>
    </row>
    <row r="65" spans="1:10">
      <c r="A65" s="127" t="s">
        <v>483</v>
      </c>
      <c r="B65" s="127" t="s">
        <v>8513</v>
      </c>
      <c r="C65" s="127" t="s">
        <v>1250</v>
      </c>
      <c r="D65" s="127" t="s">
        <v>8514</v>
      </c>
      <c r="E65">
        <v>10060</v>
      </c>
      <c r="G65">
        <v>450</v>
      </c>
      <c r="H65">
        <v>542</v>
      </c>
      <c r="I65">
        <v>130</v>
      </c>
      <c r="J65" t="s">
        <v>1252</v>
      </c>
    </row>
    <row r="66" spans="1:10">
      <c r="A66" s="127" t="s">
        <v>483</v>
      </c>
      <c r="B66" s="127" t="s">
        <v>8515</v>
      </c>
      <c r="C66" s="127" t="s">
        <v>1250</v>
      </c>
      <c r="D66" s="127" t="s">
        <v>7272</v>
      </c>
      <c r="E66">
        <v>10061</v>
      </c>
      <c r="G66">
        <v>450</v>
      </c>
      <c r="H66">
        <v>1120</v>
      </c>
      <c r="I66">
        <v>130</v>
      </c>
      <c r="J66" t="s">
        <v>1252</v>
      </c>
    </row>
    <row r="67" spans="1:10">
      <c r="A67" s="127" t="s">
        <v>483</v>
      </c>
      <c r="B67" s="127" t="s">
        <v>7343</v>
      </c>
      <c r="C67" s="127" t="s">
        <v>1250</v>
      </c>
      <c r="D67" s="127" t="s">
        <v>7344</v>
      </c>
      <c r="E67">
        <v>10080</v>
      </c>
      <c r="G67">
        <v>450</v>
      </c>
      <c r="H67">
        <v>1340</v>
      </c>
      <c r="I67">
        <v>130</v>
      </c>
      <c r="J67" t="s">
        <v>1252</v>
      </c>
    </row>
    <row r="68" spans="1:10">
      <c r="A68" s="127" t="s">
        <v>483</v>
      </c>
      <c r="B68" s="127" t="s">
        <v>8516</v>
      </c>
      <c r="C68" s="127" t="s">
        <v>1250</v>
      </c>
      <c r="D68" s="127" t="s">
        <v>8517</v>
      </c>
      <c r="E68">
        <v>10120</v>
      </c>
      <c r="G68">
        <v>450</v>
      </c>
      <c r="H68">
        <v>1120</v>
      </c>
      <c r="I68">
        <v>130</v>
      </c>
      <c r="J68" t="s">
        <v>1252</v>
      </c>
    </row>
    <row r="69" spans="1:10">
      <c r="A69" s="127" t="s">
        <v>483</v>
      </c>
      <c r="B69" s="127" t="s">
        <v>7345</v>
      </c>
      <c r="C69" s="127" t="s">
        <v>1250</v>
      </c>
      <c r="D69" s="127" t="s">
        <v>7346</v>
      </c>
      <c r="E69">
        <v>10121</v>
      </c>
      <c r="G69">
        <v>450</v>
      </c>
      <c r="H69">
        <v>3616</v>
      </c>
      <c r="I69">
        <v>130</v>
      </c>
      <c r="J69" t="s">
        <v>1252</v>
      </c>
    </row>
    <row r="70" spans="1:10">
      <c r="A70" s="127" t="s">
        <v>483</v>
      </c>
      <c r="B70" s="127" t="s">
        <v>2316</v>
      </c>
      <c r="C70" s="127" t="s">
        <v>2148</v>
      </c>
      <c r="D70" s="127" t="s">
        <v>2317</v>
      </c>
      <c r="E70">
        <v>10140</v>
      </c>
      <c r="G70">
        <v>982</v>
      </c>
      <c r="H70">
        <v>425</v>
      </c>
      <c r="I70">
        <v>201</v>
      </c>
      <c r="J70" t="s">
        <v>2150</v>
      </c>
    </row>
    <row r="71" spans="1:10">
      <c r="A71" s="127" t="s">
        <v>483</v>
      </c>
      <c r="B71" s="127" t="s">
        <v>2318</v>
      </c>
      <c r="C71" s="127" t="s">
        <v>2148</v>
      </c>
      <c r="D71" s="127" t="s">
        <v>2319</v>
      </c>
      <c r="E71">
        <v>10140</v>
      </c>
      <c r="G71">
        <v>982</v>
      </c>
      <c r="H71">
        <v>425</v>
      </c>
      <c r="I71">
        <v>201</v>
      </c>
      <c r="J71" t="s">
        <v>2150</v>
      </c>
    </row>
    <row r="72" spans="1:10">
      <c r="A72" s="127" t="s">
        <v>483</v>
      </c>
      <c r="B72" s="127" t="s">
        <v>2320</v>
      </c>
      <c r="C72" s="127" t="s">
        <v>2148</v>
      </c>
      <c r="D72" s="127" t="s">
        <v>2321</v>
      </c>
      <c r="E72">
        <v>10140</v>
      </c>
      <c r="G72">
        <v>982</v>
      </c>
      <c r="H72">
        <v>425</v>
      </c>
      <c r="I72">
        <v>201</v>
      </c>
      <c r="J72" t="s">
        <v>2150</v>
      </c>
    </row>
    <row r="73" spans="1:10">
      <c r="A73" s="127" t="s">
        <v>483</v>
      </c>
      <c r="B73" s="127" t="s">
        <v>7347</v>
      </c>
      <c r="C73" s="127" t="s">
        <v>1250</v>
      </c>
      <c r="D73" s="127" t="s">
        <v>7348</v>
      </c>
      <c r="E73">
        <v>10140</v>
      </c>
      <c r="G73">
        <v>450</v>
      </c>
      <c r="H73">
        <v>3616</v>
      </c>
      <c r="I73">
        <v>130</v>
      </c>
      <c r="J73" t="s">
        <v>1252</v>
      </c>
    </row>
    <row r="74" spans="1:10">
      <c r="A74" s="127" t="s">
        <v>483</v>
      </c>
      <c r="B74" s="127" t="s">
        <v>8446</v>
      </c>
      <c r="C74" s="127" t="s">
        <v>2134</v>
      </c>
      <c r="D74" s="127" t="s">
        <v>8447</v>
      </c>
      <c r="E74">
        <v>10140</v>
      </c>
      <c r="G74">
        <v>761</v>
      </c>
      <c r="H74">
        <v>4635</v>
      </c>
      <c r="I74">
        <v>148</v>
      </c>
      <c r="J74" t="s">
        <v>2138</v>
      </c>
    </row>
    <row r="75" spans="1:10">
      <c r="A75" s="127" t="s">
        <v>483</v>
      </c>
      <c r="B75" s="127" t="s">
        <v>8518</v>
      </c>
      <c r="C75" s="127" t="s">
        <v>1250</v>
      </c>
      <c r="D75" s="127" t="s">
        <v>8519</v>
      </c>
      <c r="E75">
        <v>10160</v>
      </c>
      <c r="G75">
        <v>450</v>
      </c>
      <c r="H75">
        <v>1120</v>
      </c>
      <c r="I75">
        <v>130</v>
      </c>
      <c r="J75" t="s">
        <v>1252</v>
      </c>
    </row>
    <row r="76" spans="1:10">
      <c r="A76" s="127" t="s">
        <v>483</v>
      </c>
      <c r="B76" s="127" t="s">
        <v>7349</v>
      </c>
      <c r="C76" s="127" t="s">
        <v>1250</v>
      </c>
      <c r="D76" s="127" t="s">
        <v>7350</v>
      </c>
      <c r="E76">
        <v>11000</v>
      </c>
      <c r="G76">
        <v>450</v>
      </c>
      <c r="H76">
        <v>1373</v>
      </c>
      <c r="I76">
        <v>130</v>
      </c>
      <c r="J76" t="s">
        <v>1252</v>
      </c>
    </row>
    <row r="77" spans="1:10">
      <c r="A77" s="127" t="s">
        <v>483</v>
      </c>
      <c r="B77" s="127" t="s">
        <v>7351</v>
      </c>
      <c r="C77" s="127" t="s">
        <v>1250</v>
      </c>
      <c r="D77" s="127" t="s">
        <v>7352</v>
      </c>
      <c r="E77">
        <v>11010</v>
      </c>
      <c r="G77">
        <v>450</v>
      </c>
      <c r="H77">
        <v>1570</v>
      </c>
      <c r="I77">
        <v>130</v>
      </c>
      <c r="J77" t="s">
        <v>1252</v>
      </c>
    </row>
    <row r="78" spans="1:10">
      <c r="A78" s="127" t="s">
        <v>483</v>
      </c>
      <c r="B78" s="127" t="s">
        <v>2322</v>
      </c>
      <c r="C78" s="127" t="s">
        <v>2148</v>
      </c>
      <c r="D78" s="127" t="s">
        <v>2323</v>
      </c>
      <c r="E78">
        <v>11042</v>
      </c>
      <c r="G78">
        <v>982</v>
      </c>
      <c r="H78">
        <v>290</v>
      </c>
      <c r="I78">
        <v>201</v>
      </c>
      <c r="J78" t="s">
        <v>2150</v>
      </c>
    </row>
    <row r="79" spans="1:10">
      <c r="A79" s="127" t="s">
        <v>483</v>
      </c>
      <c r="B79" s="127" t="s">
        <v>2324</v>
      </c>
      <c r="C79" s="127" t="s">
        <v>2148</v>
      </c>
      <c r="D79" s="127" t="s">
        <v>2325</v>
      </c>
      <c r="E79">
        <v>11042</v>
      </c>
      <c r="G79">
        <v>982</v>
      </c>
      <c r="H79">
        <v>290</v>
      </c>
      <c r="I79">
        <v>201</v>
      </c>
      <c r="J79" t="s">
        <v>2150</v>
      </c>
    </row>
    <row r="80" spans="1:10">
      <c r="A80" s="127" t="s">
        <v>483</v>
      </c>
      <c r="B80" s="127" t="s">
        <v>2326</v>
      </c>
      <c r="C80" s="127" t="s">
        <v>2148</v>
      </c>
      <c r="D80" s="127" t="s">
        <v>2327</v>
      </c>
      <c r="E80">
        <v>11042</v>
      </c>
      <c r="G80">
        <v>982</v>
      </c>
      <c r="H80">
        <v>290</v>
      </c>
      <c r="I80">
        <v>201</v>
      </c>
      <c r="J80" t="s">
        <v>2150</v>
      </c>
    </row>
    <row r="81" spans="1:10">
      <c r="A81" s="127" t="s">
        <v>483</v>
      </c>
      <c r="B81" s="127" t="s">
        <v>7353</v>
      </c>
      <c r="C81" s="127" t="s">
        <v>1250</v>
      </c>
      <c r="D81" s="127" t="s">
        <v>7354</v>
      </c>
      <c r="E81">
        <v>11042</v>
      </c>
      <c r="G81">
        <v>450</v>
      </c>
      <c r="H81">
        <v>664</v>
      </c>
      <c r="I81">
        <v>130</v>
      </c>
      <c r="J81" t="s">
        <v>1252</v>
      </c>
    </row>
    <row r="82" spans="1:10">
      <c r="A82" s="127" t="s">
        <v>483</v>
      </c>
      <c r="B82" s="127" t="s">
        <v>8448</v>
      </c>
      <c r="C82" s="127" t="s">
        <v>2134</v>
      </c>
      <c r="D82" s="127" t="s">
        <v>173</v>
      </c>
      <c r="E82">
        <v>11042</v>
      </c>
      <c r="G82">
        <v>761</v>
      </c>
      <c r="H82">
        <v>1140</v>
      </c>
      <c r="I82">
        <v>148</v>
      </c>
      <c r="J82" t="s">
        <v>2138</v>
      </c>
    </row>
    <row r="83" spans="1:10">
      <c r="A83" s="127" t="s">
        <v>483</v>
      </c>
      <c r="B83" s="127" t="s">
        <v>2328</v>
      </c>
      <c r="C83" s="127" t="s">
        <v>2148</v>
      </c>
      <c r="D83" s="127" t="s">
        <v>2329</v>
      </c>
      <c r="E83">
        <v>11043</v>
      </c>
      <c r="G83">
        <v>982</v>
      </c>
      <c r="H83">
        <v>620</v>
      </c>
      <c r="I83">
        <v>201</v>
      </c>
      <c r="J83" t="s">
        <v>2150</v>
      </c>
    </row>
    <row r="84" spans="1:10">
      <c r="A84" s="127" t="s">
        <v>483</v>
      </c>
      <c r="B84" s="127" t="s">
        <v>2330</v>
      </c>
      <c r="C84" s="127" t="s">
        <v>2148</v>
      </c>
      <c r="D84" s="127" t="s">
        <v>2331</v>
      </c>
      <c r="E84">
        <v>11043</v>
      </c>
      <c r="G84">
        <v>982</v>
      </c>
      <c r="H84">
        <v>620</v>
      </c>
      <c r="I84">
        <v>201</v>
      </c>
      <c r="J84" t="s">
        <v>2150</v>
      </c>
    </row>
    <row r="85" spans="1:10">
      <c r="A85" s="127" t="s">
        <v>483</v>
      </c>
      <c r="B85" s="127" t="s">
        <v>2332</v>
      </c>
      <c r="C85" s="127" t="s">
        <v>2148</v>
      </c>
      <c r="D85" s="127" t="s">
        <v>2333</v>
      </c>
      <c r="E85">
        <v>11043</v>
      </c>
      <c r="G85">
        <v>982</v>
      </c>
      <c r="H85">
        <v>620</v>
      </c>
      <c r="I85">
        <v>201</v>
      </c>
      <c r="J85" t="s">
        <v>2150</v>
      </c>
    </row>
    <row r="86" spans="1:10">
      <c r="A86" s="127" t="s">
        <v>483</v>
      </c>
      <c r="B86" s="127" t="s">
        <v>7355</v>
      </c>
      <c r="C86" s="127" t="s">
        <v>1250</v>
      </c>
      <c r="D86" s="127" t="s">
        <v>7356</v>
      </c>
      <c r="E86">
        <v>11043</v>
      </c>
      <c r="G86">
        <v>450</v>
      </c>
      <c r="H86">
        <v>1393</v>
      </c>
      <c r="I86">
        <v>130</v>
      </c>
      <c r="J86" t="s">
        <v>1252</v>
      </c>
    </row>
    <row r="87" spans="1:10">
      <c r="A87" s="127" t="s">
        <v>483</v>
      </c>
      <c r="B87" s="127" t="s">
        <v>8449</v>
      </c>
      <c r="C87" s="127" t="s">
        <v>2134</v>
      </c>
      <c r="D87" s="127" t="s">
        <v>355</v>
      </c>
      <c r="E87">
        <v>11043</v>
      </c>
      <c r="G87">
        <v>761</v>
      </c>
      <c r="H87">
        <v>1195</v>
      </c>
      <c r="I87">
        <v>148</v>
      </c>
      <c r="J87" t="s">
        <v>2138</v>
      </c>
    </row>
    <row r="88" spans="1:10">
      <c r="A88" s="127" t="s">
        <v>483</v>
      </c>
      <c r="B88" s="127" t="s">
        <v>2334</v>
      </c>
      <c r="C88" s="127" t="s">
        <v>2148</v>
      </c>
      <c r="D88" s="127" t="s">
        <v>2335</v>
      </c>
      <c r="E88">
        <v>11044</v>
      </c>
      <c r="G88">
        <v>982</v>
      </c>
      <c r="H88">
        <v>860</v>
      </c>
      <c r="I88">
        <v>201</v>
      </c>
      <c r="J88" t="s">
        <v>2150</v>
      </c>
    </row>
    <row r="89" spans="1:10">
      <c r="A89" s="127" t="s">
        <v>483</v>
      </c>
      <c r="B89" s="127" t="s">
        <v>2336</v>
      </c>
      <c r="C89" s="127" t="s">
        <v>2148</v>
      </c>
      <c r="D89" s="127" t="s">
        <v>2337</v>
      </c>
      <c r="E89">
        <v>11044</v>
      </c>
      <c r="G89">
        <v>982</v>
      </c>
      <c r="H89">
        <v>860</v>
      </c>
      <c r="I89">
        <v>201</v>
      </c>
      <c r="J89" t="s">
        <v>2150</v>
      </c>
    </row>
    <row r="90" spans="1:10">
      <c r="A90" s="127" t="s">
        <v>483</v>
      </c>
      <c r="B90" s="127" t="s">
        <v>2338</v>
      </c>
      <c r="C90" s="127" t="s">
        <v>2148</v>
      </c>
      <c r="D90" s="127" t="s">
        <v>2339</v>
      </c>
      <c r="E90">
        <v>11044</v>
      </c>
      <c r="G90">
        <v>982</v>
      </c>
      <c r="H90">
        <v>860</v>
      </c>
      <c r="I90">
        <v>201</v>
      </c>
      <c r="J90" t="s">
        <v>2150</v>
      </c>
    </row>
    <row r="91" spans="1:10">
      <c r="A91" s="127" t="s">
        <v>483</v>
      </c>
      <c r="B91" s="127" t="s">
        <v>7357</v>
      </c>
      <c r="C91" s="127" t="s">
        <v>1250</v>
      </c>
      <c r="D91" s="127" t="s">
        <v>7358</v>
      </c>
      <c r="E91">
        <v>11044</v>
      </c>
      <c r="G91">
        <v>450</v>
      </c>
      <c r="H91">
        <v>3734</v>
      </c>
      <c r="I91">
        <v>130</v>
      </c>
      <c r="J91" t="s">
        <v>1252</v>
      </c>
    </row>
    <row r="92" spans="1:10">
      <c r="A92" s="127" t="s">
        <v>483</v>
      </c>
      <c r="B92" s="127" t="s">
        <v>8450</v>
      </c>
      <c r="C92" s="127" t="s">
        <v>2134</v>
      </c>
      <c r="D92" s="127" t="s">
        <v>8451</v>
      </c>
      <c r="E92">
        <v>11044</v>
      </c>
      <c r="G92">
        <v>761</v>
      </c>
      <c r="H92">
        <v>3090</v>
      </c>
      <c r="I92">
        <v>148</v>
      </c>
      <c r="J92" t="s">
        <v>2138</v>
      </c>
    </row>
    <row r="93" spans="1:10">
      <c r="A93" s="127" t="s">
        <v>483</v>
      </c>
      <c r="B93" s="127" t="s">
        <v>2340</v>
      </c>
      <c r="C93" s="127" t="s">
        <v>2148</v>
      </c>
      <c r="D93" s="127" t="s">
        <v>2341</v>
      </c>
      <c r="E93">
        <v>11045</v>
      </c>
      <c r="G93">
        <v>982</v>
      </c>
      <c r="H93">
        <v>110</v>
      </c>
      <c r="I93">
        <v>201</v>
      </c>
      <c r="J93" t="s">
        <v>2150</v>
      </c>
    </row>
    <row r="94" spans="1:10">
      <c r="A94" s="127" t="s">
        <v>483</v>
      </c>
      <c r="B94" s="127" t="s">
        <v>2342</v>
      </c>
      <c r="C94" s="127" t="s">
        <v>2148</v>
      </c>
      <c r="D94" s="127" t="s">
        <v>2343</v>
      </c>
      <c r="E94">
        <v>11045</v>
      </c>
      <c r="G94">
        <v>982</v>
      </c>
      <c r="H94">
        <v>110</v>
      </c>
      <c r="I94">
        <v>201</v>
      </c>
      <c r="J94" t="s">
        <v>2150</v>
      </c>
    </row>
    <row r="95" spans="1:10">
      <c r="A95" s="127" t="s">
        <v>483</v>
      </c>
      <c r="B95" s="127" t="s">
        <v>2344</v>
      </c>
      <c r="C95" s="127" t="s">
        <v>2148</v>
      </c>
      <c r="D95" s="127" t="s">
        <v>2345</v>
      </c>
      <c r="E95">
        <v>11045</v>
      </c>
      <c r="G95">
        <v>982</v>
      </c>
      <c r="H95">
        <v>110</v>
      </c>
      <c r="I95">
        <v>201</v>
      </c>
      <c r="J95" t="s">
        <v>2150</v>
      </c>
    </row>
    <row r="96" spans="1:10">
      <c r="A96" s="127" t="s">
        <v>483</v>
      </c>
      <c r="B96" s="127" t="s">
        <v>5520</v>
      </c>
      <c r="C96" s="127" t="s">
        <v>1250</v>
      </c>
      <c r="D96" s="127" t="s">
        <v>5521</v>
      </c>
      <c r="E96">
        <v>11045</v>
      </c>
      <c r="G96">
        <v>450</v>
      </c>
      <c r="H96">
        <v>57.9</v>
      </c>
      <c r="I96">
        <v>130</v>
      </c>
      <c r="J96" t="s">
        <v>1252</v>
      </c>
    </row>
    <row r="97" spans="1:10">
      <c r="A97" s="127" t="s">
        <v>483</v>
      </c>
      <c r="B97" s="127" t="s">
        <v>8452</v>
      </c>
      <c r="C97" s="127" t="s">
        <v>2134</v>
      </c>
      <c r="D97" s="127" t="s">
        <v>189</v>
      </c>
      <c r="E97">
        <v>11045</v>
      </c>
      <c r="G97">
        <v>761</v>
      </c>
      <c r="H97">
        <v>1140</v>
      </c>
      <c r="I97">
        <v>148</v>
      </c>
      <c r="J97" t="s">
        <v>2138</v>
      </c>
    </row>
    <row r="98" spans="1:10">
      <c r="A98" s="127" t="s">
        <v>483</v>
      </c>
      <c r="B98" s="127" t="s">
        <v>2346</v>
      </c>
      <c r="C98" s="127" t="s">
        <v>2148</v>
      </c>
      <c r="D98" s="127" t="s">
        <v>2347</v>
      </c>
      <c r="E98">
        <v>11046</v>
      </c>
      <c r="G98">
        <v>982</v>
      </c>
      <c r="H98">
        <v>195</v>
      </c>
      <c r="I98">
        <v>201</v>
      </c>
      <c r="J98" t="s">
        <v>2150</v>
      </c>
    </row>
    <row r="99" spans="1:10">
      <c r="A99" s="127" t="s">
        <v>483</v>
      </c>
      <c r="B99" s="127" t="s">
        <v>2348</v>
      </c>
      <c r="C99" s="127" t="s">
        <v>2148</v>
      </c>
      <c r="D99" s="127" t="s">
        <v>2349</v>
      </c>
      <c r="E99">
        <v>11046</v>
      </c>
      <c r="G99">
        <v>982</v>
      </c>
      <c r="H99">
        <v>195</v>
      </c>
      <c r="I99">
        <v>201</v>
      </c>
      <c r="J99" t="s">
        <v>2150</v>
      </c>
    </row>
    <row r="100" spans="1:10">
      <c r="A100" s="127" t="s">
        <v>483</v>
      </c>
      <c r="B100" s="127" t="s">
        <v>2350</v>
      </c>
      <c r="C100" s="127" t="s">
        <v>2148</v>
      </c>
      <c r="D100" s="127" t="s">
        <v>2351</v>
      </c>
      <c r="E100">
        <v>11046</v>
      </c>
      <c r="G100">
        <v>982</v>
      </c>
      <c r="H100">
        <v>195</v>
      </c>
      <c r="I100">
        <v>201</v>
      </c>
      <c r="J100" t="s">
        <v>2150</v>
      </c>
    </row>
    <row r="101" spans="1:10">
      <c r="A101" s="127" t="s">
        <v>483</v>
      </c>
      <c r="B101" s="127" t="s">
        <v>5522</v>
      </c>
      <c r="C101" s="127" t="s">
        <v>1250</v>
      </c>
      <c r="D101" s="127" t="s">
        <v>5523</v>
      </c>
      <c r="E101">
        <v>11046</v>
      </c>
      <c r="G101">
        <v>450</v>
      </c>
      <c r="H101">
        <v>123.5</v>
      </c>
      <c r="I101">
        <v>130</v>
      </c>
      <c r="J101" t="s">
        <v>1252</v>
      </c>
    </row>
    <row r="102" spans="1:10">
      <c r="A102" s="127" t="s">
        <v>483</v>
      </c>
      <c r="B102" s="127" t="s">
        <v>8453</v>
      </c>
      <c r="C102" s="127" t="s">
        <v>2134</v>
      </c>
      <c r="D102" s="127" t="s">
        <v>8454</v>
      </c>
      <c r="E102">
        <v>11046</v>
      </c>
      <c r="G102">
        <v>761</v>
      </c>
      <c r="H102">
        <v>1140</v>
      </c>
      <c r="I102">
        <v>148</v>
      </c>
      <c r="J102" t="s">
        <v>2138</v>
      </c>
    </row>
    <row r="103" spans="1:10">
      <c r="A103" s="127" t="s">
        <v>483</v>
      </c>
      <c r="B103" s="127" t="s">
        <v>2352</v>
      </c>
      <c r="C103" s="127" t="s">
        <v>2148</v>
      </c>
      <c r="D103" s="127" t="s">
        <v>2353</v>
      </c>
      <c r="E103">
        <v>11047</v>
      </c>
      <c r="G103">
        <v>982</v>
      </c>
      <c r="H103">
        <v>325</v>
      </c>
      <c r="I103">
        <v>201</v>
      </c>
      <c r="J103" t="s">
        <v>2150</v>
      </c>
    </row>
    <row r="104" spans="1:10">
      <c r="A104" s="127" t="s">
        <v>483</v>
      </c>
      <c r="B104" s="127" t="s">
        <v>2354</v>
      </c>
      <c r="C104" s="127" t="s">
        <v>2148</v>
      </c>
      <c r="D104" s="127" t="s">
        <v>2355</v>
      </c>
      <c r="E104">
        <v>11047</v>
      </c>
      <c r="G104">
        <v>982</v>
      </c>
      <c r="H104">
        <v>325</v>
      </c>
      <c r="I104">
        <v>201</v>
      </c>
      <c r="J104" t="s">
        <v>2150</v>
      </c>
    </row>
    <row r="105" spans="1:10">
      <c r="A105" s="127" t="s">
        <v>483</v>
      </c>
      <c r="B105" s="127" t="s">
        <v>2356</v>
      </c>
      <c r="C105" s="127" t="s">
        <v>2148</v>
      </c>
      <c r="D105" s="127" t="s">
        <v>2357</v>
      </c>
      <c r="E105">
        <v>11047</v>
      </c>
      <c r="G105">
        <v>982</v>
      </c>
      <c r="H105">
        <v>325</v>
      </c>
      <c r="I105">
        <v>201</v>
      </c>
      <c r="J105" t="s">
        <v>2150</v>
      </c>
    </row>
    <row r="106" spans="1:10">
      <c r="A106" s="127" t="s">
        <v>483</v>
      </c>
      <c r="B106" s="127" t="s">
        <v>5524</v>
      </c>
      <c r="C106" s="127" t="s">
        <v>1250</v>
      </c>
      <c r="D106" s="127" t="s">
        <v>5525</v>
      </c>
      <c r="E106">
        <v>11047</v>
      </c>
      <c r="G106">
        <v>450</v>
      </c>
      <c r="H106">
        <v>220.75</v>
      </c>
      <c r="I106">
        <v>130</v>
      </c>
      <c r="J106" t="s">
        <v>1252</v>
      </c>
    </row>
    <row r="107" spans="1:10">
      <c r="A107" s="127" t="s">
        <v>483</v>
      </c>
      <c r="B107" s="127" t="s">
        <v>8455</v>
      </c>
      <c r="C107" s="127" t="s">
        <v>2134</v>
      </c>
      <c r="D107" s="127" t="s">
        <v>8456</v>
      </c>
      <c r="E107">
        <v>11047</v>
      </c>
      <c r="G107">
        <v>761</v>
      </c>
      <c r="H107">
        <v>3090</v>
      </c>
      <c r="I107">
        <v>148</v>
      </c>
      <c r="J107" t="s">
        <v>2138</v>
      </c>
    </row>
    <row r="108" spans="1:10">
      <c r="A108" s="127" t="s">
        <v>483</v>
      </c>
      <c r="B108" s="127" t="s">
        <v>6375</v>
      </c>
      <c r="C108" s="127" t="s">
        <v>2134</v>
      </c>
      <c r="D108" s="127" t="s">
        <v>6376</v>
      </c>
      <c r="E108">
        <v>11055</v>
      </c>
      <c r="G108">
        <v>761</v>
      </c>
      <c r="H108">
        <v>550</v>
      </c>
      <c r="I108">
        <v>148</v>
      </c>
      <c r="J108" t="s">
        <v>2138</v>
      </c>
    </row>
    <row r="109" spans="1:10">
      <c r="A109" s="127" t="s">
        <v>483</v>
      </c>
      <c r="B109" s="127" t="s">
        <v>6397</v>
      </c>
      <c r="C109" s="127" t="s">
        <v>2148</v>
      </c>
      <c r="D109" s="127" t="s">
        <v>6398</v>
      </c>
      <c r="E109">
        <v>11055</v>
      </c>
      <c r="G109">
        <v>982</v>
      </c>
      <c r="H109">
        <v>550</v>
      </c>
      <c r="I109">
        <v>201</v>
      </c>
      <c r="J109" t="s">
        <v>2150</v>
      </c>
    </row>
    <row r="110" spans="1:10">
      <c r="A110" s="127" t="s">
        <v>483</v>
      </c>
      <c r="B110" s="127" t="s">
        <v>6399</v>
      </c>
      <c r="C110" s="127" t="s">
        <v>2148</v>
      </c>
      <c r="D110" s="127" t="s">
        <v>6400</v>
      </c>
      <c r="E110">
        <v>11055</v>
      </c>
      <c r="G110">
        <v>982</v>
      </c>
      <c r="H110">
        <v>550</v>
      </c>
      <c r="I110">
        <v>201</v>
      </c>
      <c r="J110" t="s">
        <v>2150</v>
      </c>
    </row>
    <row r="111" spans="1:10">
      <c r="A111" s="127" t="s">
        <v>483</v>
      </c>
      <c r="B111" s="127" t="s">
        <v>6401</v>
      </c>
      <c r="C111" s="127" t="s">
        <v>2148</v>
      </c>
      <c r="D111" s="127" t="s">
        <v>6402</v>
      </c>
      <c r="E111">
        <v>11055</v>
      </c>
      <c r="G111">
        <v>982</v>
      </c>
      <c r="H111">
        <v>550</v>
      </c>
      <c r="I111">
        <v>201</v>
      </c>
      <c r="J111" t="s">
        <v>2150</v>
      </c>
    </row>
    <row r="112" spans="1:10">
      <c r="A112" s="127" t="s">
        <v>483</v>
      </c>
      <c r="B112" s="127" t="s">
        <v>5644</v>
      </c>
      <c r="C112" s="127" t="s">
        <v>2148</v>
      </c>
      <c r="D112" s="127" t="s">
        <v>5645</v>
      </c>
      <c r="E112">
        <v>11104</v>
      </c>
      <c r="G112">
        <v>982</v>
      </c>
      <c r="H112">
        <v>275</v>
      </c>
      <c r="I112">
        <v>201</v>
      </c>
      <c r="J112" t="s">
        <v>2150</v>
      </c>
    </row>
    <row r="113" spans="1:10">
      <c r="A113" s="127" t="s">
        <v>483</v>
      </c>
      <c r="B113" s="127" t="s">
        <v>5646</v>
      </c>
      <c r="C113" s="127" t="s">
        <v>2148</v>
      </c>
      <c r="D113" s="127" t="s">
        <v>5647</v>
      </c>
      <c r="E113">
        <v>11104</v>
      </c>
      <c r="G113">
        <v>982</v>
      </c>
      <c r="H113">
        <v>275</v>
      </c>
      <c r="I113">
        <v>201</v>
      </c>
      <c r="J113" t="s">
        <v>2150</v>
      </c>
    </row>
    <row r="114" spans="1:10">
      <c r="A114" s="127" t="s">
        <v>483</v>
      </c>
      <c r="B114" s="127" t="s">
        <v>5648</v>
      </c>
      <c r="C114" s="127" t="s">
        <v>2148</v>
      </c>
      <c r="D114" s="127" t="s">
        <v>5649</v>
      </c>
      <c r="E114">
        <v>11104</v>
      </c>
      <c r="G114">
        <v>982</v>
      </c>
      <c r="H114">
        <v>275</v>
      </c>
      <c r="I114">
        <v>201</v>
      </c>
      <c r="J114" t="s">
        <v>2150</v>
      </c>
    </row>
    <row r="115" spans="1:10">
      <c r="A115" s="127" t="s">
        <v>483</v>
      </c>
      <c r="B115" s="127" t="s">
        <v>8457</v>
      </c>
      <c r="C115" s="127" t="s">
        <v>2134</v>
      </c>
      <c r="D115" s="127" t="s">
        <v>8458</v>
      </c>
      <c r="E115">
        <v>11104</v>
      </c>
      <c r="G115">
        <v>761</v>
      </c>
      <c r="H115">
        <v>760</v>
      </c>
      <c r="I115">
        <v>148</v>
      </c>
      <c r="J115" t="s">
        <v>2138</v>
      </c>
    </row>
    <row r="116" spans="1:10">
      <c r="A116" s="127" t="s">
        <v>483</v>
      </c>
      <c r="B116" s="127" t="s">
        <v>8459</v>
      </c>
      <c r="C116" s="127" t="s">
        <v>2134</v>
      </c>
      <c r="D116" s="127" t="s">
        <v>8460</v>
      </c>
      <c r="E116">
        <v>11106</v>
      </c>
      <c r="G116">
        <v>761</v>
      </c>
      <c r="H116">
        <v>1195</v>
      </c>
      <c r="I116">
        <v>148</v>
      </c>
      <c r="J116" t="s">
        <v>2138</v>
      </c>
    </row>
    <row r="117" spans="1:10">
      <c r="A117" s="127" t="s">
        <v>483</v>
      </c>
      <c r="B117" s="127" t="s">
        <v>7253</v>
      </c>
      <c r="C117" s="127" t="s">
        <v>1250</v>
      </c>
      <c r="D117" s="127" t="s">
        <v>7254</v>
      </c>
      <c r="E117">
        <v>11422</v>
      </c>
      <c r="G117">
        <v>450</v>
      </c>
      <c r="H117">
        <v>2554</v>
      </c>
      <c r="I117">
        <v>130</v>
      </c>
      <c r="J117" t="s">
        <v>1252</v>
      </c>
    </row>
    <row r="118" spans="1:10">
      <c r="A118" s="127" t="s">
        <v>483</v>
      </c>
      <c r="B118" s="127" t="s">
        <v>8106</v>
      </c>
      <c r="C118" s="127" t="s">
        <v>1250</v>
      </c>
      <c r="D118" s="127" t="s">
        <v>8107</v>
      </c>
      <c r="E118">
        <v>11720</v>
      </c>
      <c r="G118">
        <v>450</v>
      </c>
      <c r="H118">
        <v>147</v>
      </c>
      <c r="I118">
        <v>130</v>
      </c>
      <c r="J118" t="s">
        <v>1252</v>
      </c>
    </row>
    <row r="119" spans="1:10">
      <c r="A119" s="127" t="s">
        <v>483</v>
      </c>
      <c r="B119" s="127" t="s">
        <v>8520</v>
      </c>
      <c r="C119" s="127" t="s">
        <v>1250</v>
      </c>
      <c r="D119" s="127" t="s">
        <v>8521</v>
      </c>
      <c r="E119">
        <v>11730</v>
      </c>
      <c r="G119">
        <v>450</v>
      </c>
      <c r="H119">
        <v>542</v>
      </c>
      <c r="I119">
        <v>130</v>
      </c>
      <c r="J119" t="s">
        <v>1252</v>
      </c>
    </row>
    <row r="120" spans="1:10">
      <c r="A120" s="127" t="s">
        <v>483</v>
      </c>
      <c r="B120" s="127" t="s">
        <v>5546</v>
      </c>
      <c r="C120" s="127" t="s">
        <v>1250</v>
      </c>
      <c r="D120" s="127" t="s">
        <v>5547</v>
      </c>
      <c r="E120">
        <v>11732</v>
      </c>
      <c r="G120">
        <v>450</v>
      </c>
      <c r="H120">
        <v>44.8</v>
      </c>
      <c r="I120">
        <v>130</v>
      </c>
      <c r="J120" t="s">
        <v>1252</v>
      </c>
    </row>
    <row r="121" spans="1:10">
      <c r="A121" s="127" t="s">
        <v>483</v>
      </c>
      <c r="B121" s="127" t="s">
        <v>8522</v>
      </c>
      <c r="C121" s="127" t="s">
        <v>1250</v>
      </c>
      <c r="D121" s="127" t="s">
        <v>8523</v>
      </c>
      <c r="E121">
        <v>11740</v>
      </c>
      <c r="G121">
        <v>450</v>
      </c>
      <c r="H121">
        <v>349</v>
      </c>
      <c r="I121">
        <v>130</v>
      </c>
      <c r="J121" t="s">
        <v>1252</v>
      </c>
    </row>
    <row r="122" spans="1:10">
      <c r="A122" s="127" t="s">
        <v>483</v>
      </c>
      <c r="B122" s="127" t="s">
        <v>8524</v>
      </c>
      <c r="C122" s="127" t="s">
        <v>1250</v>
      </c>
      <c r="D122" s="127" t="s">
        <v>8525</v>
      </c>
      <c r="E122">
        <v>11750</v>
      </c>
      <c r="G122">
        <v>450</v>
      </c>
      <c r="H122">
        <v>1120</v>
      </c>
      <c r="I122">
        <v>130</v>
      </c>
      <c r="J122" t="s">
        <v>1252</v>
      </c>
    </row>
    <row r="123" spans="1:10">
      <c r="A123" s="127" t="s">
        <v>483</v>
      </c>
      <c r="B123" s="127" t="s">
        <v>7359</v>
      </c>
      <c r="C123" s="127" t="s">
        <v>1250</v>
      </c>
      <c r="D123" s="127" t="s">
        <v>7360</v>
      </c>
      <c r="E123">
        <v>11760</v>
      </c>
      <c r="G123">
        <v>450</v>
      </c>
      <c r="H123">
        <v>1373</v>
      </c>
      <c r="I123">
        <v>130</v>
      </c>
      <c r="J123" t="s">
        <v>1252</v>
      </c>
    </row>
    <row r="124" spans="1:10">
      <c r="A124" s="127" t="s">
        <v>483</v>
      </c>
      <c r="B124" s="127" t="s">
        <v>8526</v>
      </c>
      <c r="C124" s="127" t="s">
        <v>1250</v>
      </c>
      <c r="D124" s="127" t="s">
        <v>8527</v>
      </c>
      <c r="E124">
        <v>12001</v>
      </c>
      <c r="G124">
        <v>450</v>
      </c>
      <c r="H124">
        <v>542</v>
      </c>
      <c r="I124">
        <v>130</v>
      </c>
      <c r="J124" t="s">
        <v>1252</v>
      </c>
    </row>
    <row r="125" spans="1:10">
      <c r="A125" s="127" t="s">
        <v>483</v>
      </c>
      <c r="B125" s="127" t="s">
        <v>7561</v>
      </c>
      <c r="C125" s="127" t="s">
        <v>1250</v>
      </c>
      <c r="D125" s="127" t="s">
        <v>7562</v>
      </c>
      <c r="E125">
        <v>12002</v>
      </c>
      <c r="G125">
        <v>450</v>
      </c>
      <c r="H125">
        <v>441</v>
      </c>
      <c r="I125">
        <v>130</v>
      </c>
      <c r="J125" t="s">
        <v>1252</v>
      </c>
    </row>
    <row r="126" spans="1:10">
      <c r="A126" s="127" t="s">
        <v>483</v>
      </c>
      <c r="B126" s="127" t="s">
        <v>8528</v>
      </c>
      <c r="C126" s="127" t="s">
        <v>1250</v>
      </c>
      <c r="D126" s="127" t="s">
        <v>8529</v>
      </c>
      <c r="E126">
        <v>12004</v>
      </c>
      <c r="G126">
        <v>450</v>
      </c>
      <c r="H126">
        <v>542</v>
      </c>
      <c r="I126">
        <v>130</v>
      </c>
      <c r="J126" t="s">
        <v>1252</v>
      </c>
    </row>
    <row r="127" spans="1:10">
      <c r="A127" s="127" t="s">
        <v>483</v>
      </c>
      <c r="B127" s="127" t="s">
        <v>8836</v>
      </c>
      <c r="C127" s="127" t="s">
        <v>1250</v>
      </c>
      <c r="D127" s="127" t="s">
        <v>8837</v>
      </c>
      <c r="E127">
        <v>12005</v>
      </c>
      <c r="G127">
        <v>450</v>
      </c>
      <c r="H127">
        <v>1120</v>
      </c>
      <c r="I127">
        <v>130</v>
      </c>
      <c r="J127" t="s">
        <v>1252</v>
      </c>
    </row>
    <row r="128" spans="1:10">
      <c r="A128" s="127" t="s">
        <v>483</v>
      </c>
      <c r="B128" s="127" t="s">
        <v>7361</v>
      </c>
      <c r="C128" s="127" t="s">
        <v>1250</v>
      </c>
      <c r="D128" s="127" t="s">
        <v>7362</v>
      </c>
      <c r="E128">
        <v>12006</v>
      </c>
      <c r="G128">
        <v>450</v>
      </c>
      <c r="H128">
        <v>883</v>
      </c>
      <c r="I128">
        <v>130</v>
      </c>
      <c r="J128" t="s">
        <v>1252</v>
      </c>
    </row>
    <row r="129" spans="1:10">
      <c r="A129" s="127" t="s">
        <v>483</v>
      </c>
      <c r="B129" s="127" t="s">
        <v>8864</v>
      </c>
      <c r="C129" s="127" t="s">
        <v>1250</v>
      </c>
      <c r="D129" s="127" t="s">
        <v>8865</v>
      </c>
      <c r="E129">
        <v>12007</v>
      </c>
      <c r="G129">
        <v>450</v>
      </c>
      <c r="H129">
        <v>462</v>
      </c>
      <c r="I129">
        <v>130</v>
      </c>
      <c r="J129" t="s">
        <v>1252</v>
      </c>
    </row>
    <row r="130" spans="1:10">
      <c r="A130" s="127" t="s">
        <v>483</v>
      </c>
      <c r="B130" s="127" t="s">
        <v>8530</v>
      </c>
      <c r="C130" s="127" t="s">
        <v>1250</v>
      </c>
      <c r="D130" s="127" t="s">
        <v>8531</v>
      </c>
      <c r="E130">
        <v>12011</v>
      </c>
      <c r="G130">
        <v>450</v>
      </c>
      <c r="H130">
        <v>542</v>
      </c>
      <c r="I130">
        <v>130</v>
      </c>
      <c r="J130" t="s">
        <v>1252</v>
      </c>
    </row>
    <row r="131" spans="1:10">
      <c r="A131" s="127" t="s">
        <v>483</v>
      </c>
      <c r="B131" s="127" t="s">
        <v>8532</v>
      </c>
      <c r="C131" s="127" t="s">
        <v>1250</v>
      </c>
      <c r="D131" s="127" t="s">
        <v>8533</v>
      </c>
      <c r="E131">
        <v>12013</v>
      </c>
      <c r="G131">
        <v>450</v>
      </c>
      <c r="H131">
        <v>542</v>
      </c>
      <c r="I131">
        <v>130</v>
      </c>
      <c r="J131" t="s">
        <v>1252</v>
      </c>
    </row>
    <row r="132" spans="1:10">
      <c r="A132" s="127" t="s">
        <v>483</v>
      </c>
      <c r="B132" s="127" t="s">
        <v>8534</v>
      </c>
      <c r="C132" s="127" t="s">
        <v>1250</v>
      </c>
      <c r="D132" s="127" t="s">
        <v>8535</v>
      </c>
      <c r="E132">
        <v>12014</v>
      </c>
      <c r="G132">
        <v>450</v>
      </c>
      <c r="H132">
        <v>542</v>
      </c>
      <c r="I132">
        <v>130</v>
      </c>
      <c r="J132" t="s">
        <v>1252</v>
      </c>
    </row>
    <row r="133" spans="1:10">
      <c r="A133" s="127" t="s">
        <v>483</v>
      </c>
      <c r="B133" s="127" t="s">
        <v>8536</v>
      </c>
      <c r="C133" s="127" t="s">
        <v>1250</v>
      </c>
      <c r="D133" s="127" t="s">
        <v>8537</v>
      </c>
      <c r="E133">
        <v>12015</v>
      </c>
      <c r="G133">
        <v>450</v>
      </c>
      <c r="H133">
        <v>542</v>
      </c>
      <c r="I133">
        <v>130</v>
      </c>
      <c r="J133" t="s">
        <v>1252</v>
      </c>
    </row>
    <row r="134" spans="1:10">
      <c r="A134" s="127" t="s">
        <v>483</v>
      </c>
      <c r="B134" s="127" t="s">
        <v>7363</v>
      </c>
      <c r="C134" s="127" t="s">
        <v>1250</v>
      </c>
      <c r="D134" s="127" t="s">
        <v>7364</v>
      </c>
      <c r="E134">
        <v>12016</v>
      </c>
      <c r="G134">
        <v>450</v>
      </c>
      <c r="H134">
        <v>821</v>
      </c>
      <c r="I134">
        <v>130</v>
      </c>
      <c r="J134" t="s">
        <v>1252</v>
      </c>
    </row>
    <row r="135" spans="1:10">
      <c r="A135" s="127" t="s">
        <v>483</v>
      </c>
      <c r="B135" s="127" t="s">
        <v>7365</v>
      </c>
      <c r="C135" s="127" t="s">
        <v>1250</v>
      </c>
      <c r="D135" s="127" t="s">
        <v>7366</v>
      </c>
      <c r="E135">
        <v>12017</v>
      </c>
      <c r="G135">
        <v>450</v>
      </c>
      <c r="H135">
        <v>899</v>
      </c>
      <c r="I135">
        <v>130</v>
      </c>
      <c r="J135" t="s">
        <v>1252</v>
      </c>
    </row>
    <row r="136" spans="1:10">
      <c r="A136" s="127" t="s">
        <v>483</v>
      </c>
      <c r="B136" s="127" t="s">
        <v>7563</v>
      </c>
      <c r="C136" s="127" t="s">
        <v>1250</v>
      </c>
      <c r="D136" s="127" t="s">
        <v>7564</v>
      </c>
      <c r="E136">
        <v>12018</v>
      </c>
      <c r="G136">
        <v>450</v>
      </c>
      <c r="H136">
        <v>462</v>
      </c>
      <c r="I136">
        <v>130</v>
      </c>
      <c r="J136" t="s">
        <v>1252</v>
      </c>
    </row>
    <row r="137" spans="1:10">
      <c r="A137" s="127" t="s">
        <v>483</v>
      </c>
      <c r="B137" s="127" t="s">
        <v>7367</v>
      </c>
      <c r="C137" s="127" t="s">
        <v>1250</v>
      </c>
      <c r="D137" s="127" t="s">
        <v>7368</v>
      </c>
      <c r="E137">
        <v>12020</v>
      </c>
      <c r="G137">
        <v>450</v>
      </c>
      <c r="H137">
        <v>1373</v>
      </c>
      <c r="I137">
        <v>130</v>
      </c>
      <c r="J137" t="s">
        <v>1252</v>
      </c>
    </row>
    <row r="138" spans="1:10">
      <c r="A138" s="127" t="s">
        <v>483</v>
      </c>
      <c r="B138" s="127" t="s">
        <v>8538</v>
      </c>
      <c r="C138" s="127" t="s">
        <v>1250</v>
      </c>
      <c r="D138" s="127" t="s">
        <v>8539</v>
      </c>
      <c r="E138">
        <v>12031</v>
      </c>
      <c r="G138">
        <v>450</v>
      </c>
      <c r="H138">
        <v>1120</v>
      </c>
      <c r="I138">
        <v>130</v>
      </c>
      <c r="J138" t="s">
        <v>1252</v>
      </c>
    </row>
    <row r="139" spans="1:10">
      <c r="A139" s="127" t="s">
        <v>483</v>
      </c>
      <c r="B139" s="127" t="s">
        <v>8540</v>
      </c>
      <c r="C139" s="127" t="s">
        <v>1250</v>
      </c>
      <c r="D139" s="127" t="s">
        <v>8541</v>
      </c>
      <c r="E139">
        <v>12032</v>
      </c>
      <c r="G139">
        <v>450</v>
      </c>
      <c r="H139">
        <v>1120</v>
      </c>
      <c r="I139">
        <v>130</v>
      </c>
      <c r="J139" t="s">
        <v>1252</v>
      </c>
    </row>
    <row r="140" spans="1:10">
      <c r="A140" s="127" t="s">
        <v>483</v>
      </c>
      <c r="B140" s="127" t="s">
        <v>8542</v>
      </c>
      <c r="C140" s="127" t="s">
        <v>1250</v>
      </c>
      <c r="D140" s="127" t="s">
        <v>8543</v>
      </c>
      <c r="E140">
        <v>12034</v>
      </c>
      <c r="G140">
        <v>450</v>
      </c>
      <c r="H140">
        <v>1120</v>
      </c>
      <c r="I140">
        <v>130</v>
      </c>
      <c r="J140" t="s">
        <v>1252</v>
      </c>
    </row>
    <row r="141" spans="1:10">
      <c r="A141" s="127" t="s">
        <v>483</v>
      </c>
      <c r="B141" s="127" t="s">
        <v>8544</v>
      </c>
      <c r="C141" s="127" t="s">
        <v>1250</v>
      </c>
      <c r="D141" s="127" t="s">
        <v>8545</v>
      </c>
      <c r="E141">
        <v>12035</v>
      </c>
      <c r="G141">
        <v>450</v>
      </c>
      <c r="H141">
        <v>1120</v>
      </c>
      <c r="I141">
        <v>130</v>
      </c>
      <c r="J141" t="s">
        <v>1252</v>
      </c>
    </row>
    <row r="142" spans="1:10">
      <c r="A142" s="127" t="s">
        <v>483</v>
      </c>
      <c r="B142" s="127" t="s">
        <v>7369</v>
      </c>
      <c r="C142" s="127" t="s">
        <v>1250</v>
      </c>
      <c r="D142" s="127" t="s">
        <v>7370</v>
      </c>
      <c r="E142">
        <v>12036</v>
      </c>
      <c r="G142">
        <v>450</v>
      </c>
      <c r="H142">
        <v>1030</v>
      </c>
      <c r="I142">
        <v>130</v>
      </c>
      <c r="J142" t="s">
        <v>1252</v>
      </c>
    </row>
    <row r="143" spans="1:10">
      <c r="A143" s="127" t="s">
        <v>483</v>
      </c>
      <c r="B143" s="127" t="s">
        <v>7371</v>
      </c>
      <c r="C143" s="127" t="s">
        <v>1250</v>
      </c>
      <c r="D143" s="127" t="s">
        <v>7372</v>
      </c>
      <c r="E143">
        <v>12037</v>
      </c>
      <c r="G143">
        <v>450</v>
      </c>
      <c r="H143">
        <v>4261</v>
      </c>
      <c r="I143">
        <v>130</v>
      </c>
      <c r="J143" t="s">
        <v>1252</v>
      </c>
    </row>
    <row r="144" spans="1:10">
      <c r="A144" s="127" t="s">
        <v>483</v>
      </c>
      <c r="B144" s="127" t="s">
        <v>8546</v>
      </c>
      <c r="C144" s="127" t="s">
        <v>1250</v>
      </c>
      <c r="D144" s="127" t="s">
        <v>8547</v>
      </c>
      <c r="E144">
        <v>12041</v>
      </c>
      <c r="G144">
        <v>450</v>
      </c>
      <c r="H144">
        <v>1120</v>
      </c>
      <c r="I144">
        <v>130</v>
      </c>
      <c r="J144" t="s">
        <v>1252</v>
      </c>
    </row>
    <row r="145" spans="1:10">
      <c r="A145" s="127" t="s">
        <v>483</v>
      </c>
      <c r="B145" s="127" t="s">
        <v>8548</v>
      </c>
      <c r="C145" s="127" t="s">
        <v>1250</v>
      </c>
      <c r="D145" s="127" t="s">
        <v>8549</v>
      </c>
      <c r="E145">
        <v>12042</v>
      </c>
      <c r="G145">
        <v>450</v>
      </c>
      <c r="H145">
        <v>1120</v>
      </c>
      <c r="I145">
        <v>130</v>
      </c>
      <c r="J145" t="s">
        <v>1252</v>
      </c>
    </row>
    <row r="146" spans="1:10">
      <c r="A146" s="127" t="s">
        <v>483</v>
      </c>
      <c r="B146" s="127" t="s">
        <v>8550</v>
      </c>
      <c r="C146" s="127" t="s">
        <v>1250</v>
      </c>
      <c r="D146" s="127" t="s">
        <v>8551</v>
      </c>
      <c r="E146">
        <v>12044</v>
      </c>
      <c r="G146">
        <v>450</v>
      </c>
      <c r="H146">
        <v>1743</v>
      </c>
      <c r="I146">
        <v>130</v>
      </c>
      <c r="J146" t="s">
        <v>1252</v>
      </c>
    </row>
    <row r="147" spans="1:10">
      <c r="A147" s="127" t="s">
        <v>483</v>
      </c>
      <c r="B147" s="127" t="s">
        <v>7373</v>
      </c>
      <c r="C147" s="127" t="s">
        <v>1250</v>
      </c>
      <c r="D147" s="127" t="s">
        <v>7374</v>
      </c>
      <c r="E147">
        <v>12045</v>
      </c>
      <c r="G147">
        <v>450</v>
      </c>
      <c r="H147">
        <v>1393</v>
      </c>
      <c r="I147">
        <v>130</v>
      </c>
      <c r="J147" t="s">
        <v>1252</v>
      </c>
    </row>
    <row r="148" spans="1:10">
      <c r="A148" s="127" t="s">
        <v>483</v>
      </c>
      <c r="B148" s="127" t="s">
        <v>7375</v>
      </c>
      <c r="C148" s="127" t="s">
        <v>1250</v>
      </c>
      <c r="D148" s="127" t="s">
        <v>7376</v>
      </c>
      <c r="E148">
        <v>12046</v>
      </c>
      <c r="G148">
        <v>450</v>
      </c>
      <c r="H148">
        <v>1211</v>
      </c>
      <c r="I148">
        <v>130</v>
      </c>
      <c r="J148" t="s">
        <v>1252</v>
      </c>
    </row>
    <row r="149" spans="1:10">
      <c r="A149" s="127" t="s">
        <v>483</v>
      </c>
      <c r="B149" s="127" t="s">
        <v>7377</v>
      </c>
      <c r="C149" s="127" t="s">
        <v>1250</v>
      </c>
      <c r="D149" s="127" t="s">
        <v>7378</v>
      </c>
      <c r="E149">
        <v>12047</v>
      </c>
      <c r="G149">
        <v>450</v>
      </c>
      <c r="H149">
        <v>4261</v>
      </c>
      <c r="I149">
        <v>130</v>
      </c>
      <c r="J149" t="s">
        <v>1252</v>
      </c>
    </row>
    <row r="150" spans="1:10">
      <c r="A150" s="127" t="s">
        <v>483</v>
      </c>
      <c r="B150" s="127" t="s">
        <v>8552</v>
      </c>
      <c r="C150" s="127" t="s">
        <v>1250</v>
      </c>
      <c r="D150" s="127" t="s">
        <v>8553</v>
      </c>
      <c r="E150">
        <v>12051</v>
      </c>
      <c r="G150">
        <v>450</v>
      </c>
      <c r="H150">
        <v>1120</v>
      </c>
      <c r="I150">
        <v>130</v>
      </c>
      <c r="J150" t="s">
        <v>1252</v>
      </c>
    </row>
    <row r="151" spans="1:10">
      <c r="A151" s="127" t="s">
        <v>483</v>
      </c>
      <c r="B151" s="127" t="s">
        <v>8554</v>
      </c>
      <c r="C151" s="127" t="s">
        <v>1250</v>
      </c>
      <c r="D151" s="127" t="s">
        <v>8555</v>
      </c>
      <c r="E151">
        <v>12052</v>
      </c>
      <c r="G151">
        <v>450</v>
      </c>
      <c r="H151">
        <v>1120</v>
      </c>
      <c r="I151">
        <v>130</v>
      </c>
      <c r="J151" t="s">
        <v>1252</v>
      </c>
    </row>
    <row r="152" spans="1:10">
      <c r="A152" s="127" t="s">
        <v>483</v>
      </c>
      <c r="B152" s="127" t="s">
        <v>8556</v>
      </c>
      <c r="C152" s="127" t="s">
        <v>1250</v>
      </c>
      <c r="D152" s="127" t="s">
        <v>8557</v>
      </c>
      <c r="E152">
        <v>12053</v>
      </c>
      <c r="G152">
        <v>450</v>
      </c>
      <c r="H152">
        <v>1120</v>
      </c>
      <c r="I152">
        <v>130</v>
      </c>
      <c r="J152" t="s">
        <v>1252</v>
      </c>
    </row>
    <row r="153" spans="1:10">
      <c r="A153" s="127" t="s">
        <v>483</v>
      </c>
      <c r="B153" s="127" t="s">
        <v>7379</v>
      </c>
      <c r="C153" s="127" t="s">
        <v>1250</v>
      </c>
      <c r="D153" s="127" t="s">
        <v>7380</v>
      </c>
      <c r="E153">
        <v>12054</v>
      </c>
      <c r="G153">
        <v>450</v>
      </c>
      <c r="H153">
        <v>883</v>
      </c>
      <c r="I153">
        <v>130</v>
      </c>
      <c r="J153" t="s">
        <v>1252</v>
      </c>
    </row>
    <row r="154" spans="1:10">
      <c r="A154" s="127" t="s">
        <v>483</v>
      </c>
      <c r="B154" s="127" t="s">
        <v>8846</v>
      </c>
      <c r="C154" s="127" t="s">
        <v>1250</v>
      </c>
      <c r="D154" s="127" t="s">
        <v>8847</v>
      </c>
      <c r="E154">
        <v>12055</v>
      </c>
      <c r="G154">
        <v>450</v>
      </c>
      <c r="H154">
        <v>905</v>
      </c>
      <c r="I154">
        <v>130</v>
      </c>
      <c r="J154" t="s">
        <v>1252</v>
      </c>
    </row>
    <row r="155" spans="1:10">
      <c r="A155" s="127" t="s">
        <v>483</v>
      </c>
      <c r="B155" s="127" t="s">
        <v>8866</v>
      </c>
      <c r="C155" s="127" t="s">
        <v>1250</v>
      </c>
      <c r="D155" s="127" t="s">
        <v>8867</v>
      </c>
      <c r="E155">
        <v>12055</v>
      </c>
      <c r="G155">
        <v>450</v>
      </c>
      <c r="H155">
        <v>899</v>
      </c>
      <c r="I155">
        <v>130</v>
      </c>
      <c r="J155" t="s">
        <v>1252</v>
      </c>
    </row>
    <row r="156" spans="1:10">
      <c r="A156" s="127" t="s">
        <v>483</v>
      </c>
      <c r="B156" s="127" t="s">
        <v>7381</v>
      </c>
      <c r="C156" s="127" t="s">
        <v>1250</v>
      </c>
      <c r="D156" s="127" t="s">
        <v>7382</v>
      </c>
      <c r="E156">
        <v>12056</v>
      </c>
      <c r="G156">
        <v>450</v>
      </c>
      <c r="H156">
        <v>899</v>
      </c>
      <c r="I156">
        <v>130</v>
      </c>
      <c r="J156" t="s">
        <v>1252</v>
      </c>
    </row>
    <row r="157" spans="1:10">
      <c r="A157" s="127" t="s">
        <v>483</v>
      </c>
      <c r="B157" s="127" t="s">
        <v>7383</v>
      </c>
      <c r="C157" s="127" t="s">
        <v>1250</v>
      </c>
      <c r="D157" s="127" t="s">
        <v>7384</v>
      </c>
      <c r="E157">
        <v>12057</v>
      </c>
      <c r="G157">
        <v>450</v>
      </c>
      <c r="H157">
        <v>899</v>
      </c>
      <c r="I157">
        <v>130</v>
      </c>
      <c r="J157" t="s">
        <v>1252</v>
      </c>
    </row>
    <row r="158" spans="1:10">
      <c r="A158" s="127" t="s">
        <v>483</v>
      </c>
      <c r="B158" s="127" t="s">
        <v>8558</v>
      </c>
      <c r="C158" s="127" t="s">
        <v>1250</v>
      </c>
      <c r="D158" s="127" t="s">
        <v>8559</v>
      </c>
      <c r="E158">
        <v>13100</v>
      </c>
      <c r="G158">
        <v>450</v>
      </c>
      <c r="H158">
        <v>1743</v>
      </c>
      <c r="I158">
        <v>130</v>
      </c>
      <c r="J158" t="s">
        <v>1252</v>
      </c>
    </row>
    <row r="159" spans="1:10">
      <c r="A159" s="127" t="s">
        <v>483</v>
      </c>
      <c r="B159" s="127" t="s">
        <v>7385</v>
      </c>
      <c r="C159" s="127" t="s">
        <v>1250</v>
      </c>
      <c r="D159" s="127" t="s">
        <v>7386</v>
      </c>
      <c r="E159">
        <v>13101</v>
      </c>
      <c r="G159">
        <v>450</v>
      </c>
      <c r="H159">
        <v>1373</v>
      </c>
      <c r="I159">
        <v>130</v>
      </c>
      <c r="J159" t="s">
        <v>1252</v>
      </c>
    </row>
    <row r="160" spans="1:10">
      <c r="A160" s="127" t="s">
        <v>483</v>
      </c>
      <c r="B160" s="127" t="s">
        <v>5548</v>
      </c>
      <c r="C160" s="127" t="s">
        <v>1250</v>
      </c>
      <c r="D160" s="127" t="s">
        <v>5549</v>
      </c>
      <c r="E160">
        <v>13102</v>
      </c>
      <c r="G160">
        <v>450</v>
      </c>
      <c r="H160">
        <v>165.15</v>
      </c>
      <c r="I160">
        <v>130</v>
      </c>
      <c r="J160" t="s">
        <v>1252</v>
      </c>
    </row>
    <row r="161" spans="1:10">
      <c r="A161" s="127" t="s">
        <v>483</v>
      </c>
      <c r="B161" s="127" t="s">
        <v>8560</v>
      </c>
      <c r="C161" s="127" t="s">
        <v>1250</v>
      </c>
      <c r="D161" s="127" t="s">
        <v>8561</v>
      </c>
      <c r="E161">
        <v>13120</v>
      </c>
      <c r="G161">
        <v>450</v>
      </c>
      <c r="H161">
        <v>1743</v>
      </c>
      <c r="I161">
        <v>130</v>
      </c>
      <c r="J161" t="s">
        <v>1252</v>
      </c>
    </row>
    <row r="162" spans="1:10">
      <c r="A162" s="127" t="s">
        <v>483</v>
      </c>
      <c r="B162" s="127" t="s">
        <v>8562</v>
      </c>
      <c r="C162" s="127" t="s">
        <v>1250</v>
      </c>
      <c r="D162" s="127" t="s">
        <v>8563</v>
      </c>
      <c r="E162">
        <v>13121</v>
      </c>
      <c r="G162">
        <v>450</v>
      </c>
      <c r="H162">
        <v>1743</v>
      </c>
      <c r="I162">
        <v>130</v>
      </c>
      <c r="J162" t="s">
        <v>1252</v>
      </c>
    </row>
    <row r="163" spans="1:10">
      <c r="A163" s="127" t="s">
        <v>483</v>
      </c>
      <c r="B163" s="127" t="s">
        <v>4051</v>
      </c>
      <c r="C163" s="127" t="s">
        <v>1250</v>
      </c>
      <c r="D163" s="127" t="s">
        <v>4052</v>
      </c>
      <c r="E163">
        <v>13122</v>
      </c>
      <c r="G163">
        <v>450</v>
      </c>
      <c r="H163">
        <v>202</v>
      </c>
      <c r="I163">
        <v>130</v>
      </c>
      <c r="J163" t="s">
        <v>1252</v>
      </c>
    </row>
    <row r="164" spans="1:10">
      <c r="A164" s="127" t="s">
        <v>483</v>
      </c>
      <c r="B164" s="127" t="s">
        <v>8564</v>
      </c>
      <c r="C164" s="127" t="s">
        <v>1250</v>
      </c>
      <c r="D164" s="127" t="s">
        <v>8565</v>
      </c>
      <c r="E164">
        <v>13131</v>
      </c>
      <c r="G164">
        <v>450</v>
      </c>
      <c r="H164">
        <v>1120</v>
      </c>
      <c r="I164">
        <v>130</v>
      </c>
      <c r="J164" t="s">
        <v>1252</v>
      </c>
    </row>
    <row r="165" spans="1:10">
      <c r="A165" s="127" t="s">
        <v>483</v>
      </c>
      <c r="B165" s="127" t="s">
        <v>8566</v>
      </c>
      <c r="C165" s="127" t="s">
        <v>1250</v>
      </c>
      <c r="D165" s="127" t="s">
        <v>8567</v>
      </c>
      <c r="E165">
        <v>13132</v>
      </c>
      <c r="G165">
        <v>450</v>
      </c>
      <c r="H165">
        <v>1743</v>
      </c>
      <c r="I165">
        <v>130</v>
      </c>
      <c r="J165" t="s">
        <v>1252</v>
      </c>
    </row>
    <row r="166" spans="1:10">
      <c r="A166" s="127" t="s">
        <v>483</v>
      </c>
      <c r="B166" s="127" t="s">
        <v>4053</v>
      </c>
      <c r="C166" s="127" t="s">
        <v>1250</v>
      </c>
      <c r="D166" s="127" t="s">
        <v>4054</v>
      </c>
      <c r="E166">
        <v>13133</v>
      </c>
      <c r="G166">
        <v>450</v>
      </c>
      <c r="H166">
        <v>560</v>
      </c>
      <c r="I166">
        <v>130</v>
      </c>
      <c r="J166" t="s">
        <v>1252</v>
      </c>
    </row>
    <row r="167" spans="1:10">
      <c r="A167" s="127" t="s">
        <v>483</v>
      </c>
      <c r="B167" s="127" t="s">
        <v>8568</v>
      </c>
      <c r="C167" s="127" t="s">
        <v>1250</v>
      </c>
      <c r="D167" s="127" t="s">
        <v>8565</v>
      </c>
      <c r="E167">
        <v>13151</v>
      </c>
      <c r="G167">
        <v>450</v>
      </c>
      <c r="H167">
        <v>1743</v>
      </c>
      <c r="I167">
        <v>130</v>
      </c>
      <c r="J167" t="s">
        <v>1252</v>
      </c>
    </row>
    <row r="168" spans="1:10">
      <c r="A168" s="127" t="s">
        <v>483</v>
      </c>
      <c r="B168" s="127" t="s">
        <v>8569</v>
      </c>
      <c r="C168" s="127" t="s">
        <v>1250</v>
      </c>
      <c r="D168" s="127" t="s">
        <v>8567</v>
      </c>
      <c r="E168">
        <v>13152</v>
      </c>
      <c r="G168">
        <v>450</v>
      </c>
      <c r="H168">
        <v>1743</v>
      </c>
      <c r="I168">
        <v>130</v>
      </c>
      <c r="J168" t="s">
        <v>1252</v>
      </c>
    </row>
    <row r="169" spans="1:10">
      <c r="A169" s="127" t="s">
        <v>483</v>
      </c>
      <c r="B169" s="127" t="s">
        <v>5127</v>
      </c>
      <c r="C169" s="127" t="s">
        <v>1250</v>
      </c>
      <c r="D169" s="127" t="s">
        <v>5128</v>
      </c>
      <c r="E169">
        <v>13153</v>
      </c>
      <c r="G169">
        <v>450</v>
      </c>
      <c r="H169">
        <v>321.7</v>
      </c>
      <c r="I169">
        <v>130</v>
      </c>
      <c r="J169" t="s">
        <v>1252</v>
      </c>
    </row>
    <row r="170" spans="1:10">
      <c r="A170" s="127" t="s">
        <v>483</v>
      </c>
      <c r="B170" s="127" t="s">
        <v>7255</v>
      </c>
      <c r="C170" s="127" t="s">
        <v>1250</v>
      </c>
      <c r="D170" s="127" t="s">
        <v>7256</v>
      </c>
      <c r="E170">
        <v>14040</v>
      </c>
      <c r="G170">
        <v>450</v>
      </c>
      <c r="H170">
        <v>3112</v>
      </c>
      <c r="I170">
        <v>130</v>
      </c>
      <c r="J170" t="s">
        <v>1252</v>
      </c>
    </row>
    <row r="171" spans="1:10">
      <c r="A171" s="127" t="s">
        <v>483</v>
      </c>
      <c r="B171" s="127" t="s">
        <v>2358</v>
      </c>
      <c r="C171" s="127" t="s">
        <v>2148</v>
      </c>
      <c r="D171" s="127" t="s">
        <v>2359</v>
      </c>
      <c r="E171">
        <v>15271</v>
      </c>
      <c r="G171">
        <v>982</v>
      </c>
      <c r="H171">
        <v>385</v>
      </c>
      <c r="I171">
        <v>201</v>
      </c>
      <c r="J171" t="s">
        <v>2150</v>
      </c>
    </row>
    <row r="172" spans="1:10">
      <c r="A172" s="127" t="s">
        <v>483</v>
      </c>
      <c r="B172" s="127" t="s">
        <v>2360</v>
      </c>
      <c r="C172" s="127" t="s">
        <v>2148</v>
      </c>
      <c r="D172" s="127" t="s">
        <v>2361</v>
      </c>
      <c r="E172">
        <v>15271</v>
      </c>
      <c r="G172">
        <v>982</v>
      </c>
      <c r="H172">
        <v>385</v>
      </c>
      <c r="I172">
        <v>201</v>
      </c>
      <c r="J172" t="s">
        <v>2150</v>
      </c>
    </row>
    <row r="173" spans="1:10">
      <c r="A173" s="127" t="s">
        <v>483</v>
      </c>
      <c r="B173" s="127" t="s">
        <v>2362</v>
      </c>
      <c r="C173" s="127" t="s">
        <v>2148</v>
      </c>
      <c r="D173" s="127" t="s">
        <v>2363</v>
      </c>
      <c r="E173">
        <v>15271</v>
      </c>
      <c r="G173">
        <v>982</v>
      </c>
      <c r="H173">
        <v>385</v>
      </c>
      <c r="I173">
        <v>201</v>
      </c>
      <c r="J173" t="s">
        <v>2150</v>
      </c>
    </row>
    <row r="174" spans="1:10">
      <c r="A174" s="127" t="s">
        <v>483</v>
      </c>
      <c r="B174" s="127" t="s">
        <v>9185</v>
      </c>
      <c r="C174" s="127" t="s">
        <v>2134</v>
      </c>
      <c r="D174" s="127" t="s">
        <v>9186</v>
      </c>
      <c r="E174">
        <v>15271</v>
      </c>
      <c r="G174">
        <v>761</v>
      </c>
      <c r="H174">
        <v>2600</v>
      </c>
      <c r="I174">
        <v>148</v>
      </c>
      <c r="J174" t="s">
        <v>2138</v>
      </c>
    </row>
    <row r="175" spans="1:10">
      <c r="A175" s="127" t="s">
        <v>483</v>
      </c>
      <c r="B175" s="127" t="s">
        <v>2364</v>
      </c>
      <c r="C175" s="127" t="s">
        <v>2148</v>
      </c>
      <c r="D175" s="127" t="s">
        <v>2365</v>
      </c>
      <c r="E175">
        <v>15272</v>
      </c>
      <c r="G175">
        <v>982</v>
      </c>
      <c r="H175">
        <v>75</v>
      </c>
      <c r="I175">
        <v>201</v>
      </c>
      <c r="J175" t="s">
        <v>2150</v>
      </c>
    </row>
    <row r="176" spans="1:10">
      <c r="A176" s="127" t="s">
        <v>483</v>
      </c>
      <c r="B176" s="127" t="s">
        <v>2366</v>
      </c>
      <c r="C176" s="127" t="s">
        <v>2148</v>
      </c>
      <c r="D176" s="127" t="s">
        <v>2367</v>
      </c>
      <c r="E176">
        <v>15272</v>
      </c>
      <c r="G176">
        <v>982</v>
      </c>
      <c r="H176">
        <v>75</v>
      </c>
      <c r="I176">
        <v>201</v>
      </c>
      <c r="J176" t="s">
        <v>2150</v>
      </c>
    </row>
    <row r="177" spans="1:10">
      <c r="A177" s="127" t="s">
        <v>483</v>
      </c>
      <c r="B177" s="127" t="s">
        <v>2368</v>
      </c>
      <c r="C177" s="127" t="s">
        <v>2148</v>
      </c>
      <c r="D177" s="127" t="s">
        <v>2369</v>
      </c>
      <c r="E177">
        <v>15272</v>
      </c>
      <c r="G177">
        <v>982</v>
      </c>
      <c r="H177">
        <v>75</v>
      </c>
      <c r="I177">
        <v>201</v>
      </c>
      <c r="J177" t="s">
        <v>2150</v>
      </c>
    </row>
    <row r="178" spans="1:10">
      <c r="A178" s="127" t="s">
        <v>483</v>
      </c>
      <c r="B178" s="127" t="s">
        <v>9187</v>
      </c>
      <c r="C178" s="127" t="s">
        <v>2134</v>
      </c>
      <c r="D178" s="127" t="s">
        <v>9188</v>
      </c>
      <c r="E178">
        <v>15272</v>
      </c>
      <c r="G178">
        <v>761</v>
      </c>
      <c r="H178">
        <v>2600</v>
      </c>
      <c r="I178">
        <v>148</v>
      </c>
      <c r="J178" t="s">
        <v>2138</v>
      </c>
    </row>
    <row r="179" spans="1:10">
      <c r="A179" s="127" t="s">
        <v>483</v>
      </c>
      <c r="B179" s="127" t="s">
        <v>2370</v>
      </c>
      <c r="C179" s="127" t="s">
        <v>2148</v>
      </c>
      <c r="D179" s="127" t="s">
        <v>2371</v>
      </c>
      <c r="E179">
        <v>15273</v>
      </c>
      <c r="G179">
        <v>982</v>
      </c>
      <c r="H179">
        <v>790</v>
      </c>
      <c r="I179">
        <v>201</v>
      </c>
      <c r="J179" t="s">
        <v>2150</v>
      </c>
    </row>
    <row r="180" spans="1:10">
      <c r="A180" s="127" t="s">
        <v>483</v>
      </c>
      <c r="B180" s="127" t="s">
        <v>2372</v>
      </c>
      <c r="C180" s="127" t="s">
        <v>2148</v>
      </c>
      <c r="D180" s="127" t="s">
        <v>2373</v>
      </c>
      <c r="E180">
        <v>15273</v>
      </c>
      <c r="G180">
        <v>982</v>
      </c>
      <c r="H180">
        <v>790</v>
      </c>
      <c r="I180">
        <v>201</v>
      </c>
      <c r="J180" t="s">
        <v>2150</v>
      </c>
    </row>
    <row r="181" spans="1:10">
      <c r="A181" s="127" t="s">
        <v>483</v>
      </c>
      <c r="B181" s="127" t="s">
        <v>2374</v>
      </c>
      <c r="C181" s="127" t="s">
        <v>2148</v>
      </c>
      <c r="D181" s="127" t="s">
        <v>2375</v>
      </c>
      <c r="E181">
        <v>15273</v>
      </c>
      <c r="G181">
        <v>982</v>
      </c>
      <c r="H181">
        <v>790</v>
      </c>
      <c r="I181">
        <v>201</v>
      </c>
      <c r="J181" t="s">
        <v>2150</v>
      </c>
    </row>
    <row r="182" spans="1:10">
      <c r="A182" s="127" t="s">
        <v>483</v>
      </c>
      <c r="B182" s="127" t="s">
        <v>9189</v>
      </c>
      <c r="C182" s="127" t="s">
        <v>2134</v>
      </c>
      <c r="D182" s="127" t="s">
        <v>9190</v>
      </c>
      <c r="E182">
        <v>15273</v>
      </c>
      <c r="G182">
        <v>761</v>
      </c>
      <c r="H182">
        <v>5100</v>
      </c>
      <c r="I182">
        <v>148</v>
      </c>
      <c r="J182" t="s">
        <v>2138</v>
      </c>
    </row>
    <row r="183" spans="1:10">
      <c r="A183" s="127" t="s">
        <v>483</v>
      </c>
      <c r="B183" s="127" t="s">
        <v>2376</v>
      </c>
      <c r="C183" s="127" t="s">
        <v>2148</v>
      </c>
      <c r="D183" s="127" t="s">
        <v>2377</v>
      </c>
      <c r="E183">
        <v>15274</v>
      </c>
      <c r="G183">
        <v>982</v>
      </c>
      <c r="H183">
        <v>190</v>
      </c>
      <c r="I183">
        <v>201</v>
      </c>
      <c r="J183" t="s">
        <v>2150</v>
      </c>
    </row>
    <row r="184" spans="1:10">
      <c r="A184" s="127" t="s">
        <v>483</v>
      </c>
      <c r="B184" s="127" t="s">
        <v>2378</v>
      </c>
      <c r="C184" s="127" t="s">
        <v>2148</v>
      </c>
      <c r="D184" s="127" t="s">
        <v>2379</v>
      </c>
      <c r="E184">
        <v>15274</v>
      </c>
      <c r="G184">
        <v>982</v>
      </c>
      <c r="H184">
        <v>190</v>
      </c>
      <c r="I184">
        <v>201</v>
      </c>
      <c r="J184" t="s">
        <v>2150</v>
      </c>
    </row>
    <row r="185" spans="1:10">
      <c r="A185" s="127" t="s">
        <v>483</v>
      </c>
      <c r="B185" s="127" t="s">
        <v>2380</v>
      </c>
      <c r="C185" s="127" t="s">
        <v>2148</v>
      </c>
      <c r="D185" s="127" t="s">
        <v>2381</v>
      </c>
      <c r="E185">
        <v>15274</v>
      </c>
      <c r="G185">
        <v>982</v>
      </c>
      <c r="H185">
        <v>190</v>
      </c>
      <c r="I185">
        <v>201</v>
      </c>
      <c r="J185" t="s">
        <v>2150</v>
      </c>
    </row>
    <row r="186" spans="1:10">
      <c r="A186" s="127" t="s">
        <v>483</v>
      </c>
      <c r="B186" s="127" t="s">
        <v>9191</v>
      </c>
      <c r="C186" s="127" t="s">
        <v>2134</v>
      </c>
      <c r="D186" s="127" t="s">
        <v>9192</v>
      </c>
      <c r="E186">
        <v>15274</v>
      </c>
      <c r="G186">
        <v>761</v>
      </c>
      <c r="H186">
        <v>5100</v>
      </c>
      <c r="I186">
        <v>148</v>
      </c>
      <c r="J186" t="s">
        <v>2138</v>
      </c>
    </row>
    <row r="187" spans="1:10">
      <c r="A187" s="127" t="s">
        <v>483</v>
      </c>
      <c r="B187" s="127" t="s">
        <v>2382</v>
      </c>
      <c r="C187" s="127" t="s">
        <v>2148</v>
      </c>
      <c r="D187" s="127" t="s">
        <v>2383</v>
      </c>
      <c r="E187">
        <v>15275</v>
      </c>
      <c r="G187">
        <v>982</v>
      </c>
      <c r="H187">
        <v>415</v>
      </c>
      <c r="I187">
        <v>201</v>
      </c>
      <c r="J187" t="s">
        <v>2150</v>
      </c>
    </row>
    <row r="188" spans="1:10">
      <c r="A188" s="127" t="s">
        <v>483</v>
      </c>
      <c r="B188" s="127" t="s">
        <v>2384</v>
      </c>
      <c r="C188" s="127" t="s">
        <v>2148</v>
      </c>
      <c r="D188" s="127" t="s">
        <v>2385</v>
      </c>
      <c r="E188">
        <v>15275</v>
      </c>
      <c r="G188">
        <v>982</v>
      </c>
      <c r="H188">
        <v>415</v>
      </c>
      <c r="I188">
        <v>201</v>
      </c>
      <c r="J188" t="s">
        <v>2150</v>
      </c>
    </row>
    <row r="189" spans="1:10">
      <c r="A189" s="127" t="s">
        <v>483</v>
      </c>
      <c r="B189" s="127" t="s">
        <v>2386</v>
      </c>
      <c r="C189" s="127" t="s">
        <v>2148</v>
      </c>
      <c r="D189" s="127" t="s">
        <v>2387</v>
      </c>
      <c r="E189">
        <v>15275</v>
      </c>
      <c r="G189">
        <v>982</v>
      </c>
      <c r="H189">
        <v>415</v>
      </c>
      <c r="I189">
        <v>201</v>
      </c>
      <c r="J189" t="s">
        <v>2150</v>
      </c>
    </row>
    <row r="190" spans="1:10">
      <c r="A190" s="127" t="s">
        <v>483</v>
      </c>
      <c r="B190" s="127" t="s">
        <v>9193</v>
      </c>
      <c r="C190" s="127" t="s">
        <v>2134</v>
      </c>
      <c r="D190" s="127" t="s">
        <v>9194</v>
      </c>
      <c r="E190">
        <v>15275</v>
      </c>
      <c r="G190">
        <v>761</v>
      </c>
      <c r="H190">
        <v>2600</v>
      </c>
      <c r="I190">
        <v>148</v>
      </c>
      <c r="J190" t="s">
        <v>2138</v>
      </c>
    </row>
    <row r="191" spans="1:10">
      <c r="A191" s="127" t="s">
        <v>483</v>
      </c>
      <c r="B191" s="127" t="s">
        <v>2388</v>
      </c>
      <c r="C191" s="127" t="s">
        <v>2148</v>
      </c>
      <c r="D191" s="127" t="s">
        <v>2389</v>
      </c>
      <c r="E191">
        <v>15276</v>
      </c>
      <c r="G191">
        <v>982</v>
      </c>
      <c r="H191">
        <v>90</v>
      </c>
      <c r="I191">
        <v>201</v>
      </c>
      <c r="J191" t="s">
        <v>2150</v>
      </c>
    </row>
    <row r="192" spans="1:10">
      <c r="A192" s="127" t="s">
        <v>483</v>
      </c>
      <c r="B192" s="127" t="s">
        <v>2390</v>
      </c>
      <c r="C192" s="127" t="s">
        <v>2148</v>
      </c>
      <c r="D192" s="127" t="s">
        <v>2391</v>
      </c>
      <c r="E192">
        <v>15276</v>
      </c>
      <c r="G192">
        <v>982</v>
      </c>
      <c r="H192">
        <v>90</v>
      </c>
      <c r="I192">
        <v>201</v>
      </c>
      <c r="J192" t="s">
        <v>2150</v>
      </c>
    </row>
    <row r="193" spans="1:10">
      <c r="A193" s="127" t="s">
        <v>483</v>
      </c>
      <c r="B193" s="127" t="s">
        <v>2392</v>
      </c>
      <c r="C193" s="127" t="s">
        <v>2148</v>
      </c>
      <c r="D193" s="127" t="s">
        <v>2393</v>
      </c>
      <c r="E193">
        <v>15276</v>
      </c>
      <c r="G193">
        <v>982</v>
      </c>
      <c r="H193">
        <v>90</v>
      </c>
      <c r="I193">
        <v>201</v>
      </c>
      <c r="J193" t="s">
        <v>2150</v>
      </c>
    </row>
    <row r="194" spans="1:10">
      <c r="A194" s="127" t="s">
        <v>483</v>
      </c>
      <c r="B194" s="127" t="s">
        <v>9195</v>
      </c>
      <c r="C194" s="127" t="s">
        <v>2134</v>
      </c>
      <c r="D194" s="127" t="s">
        <v>9196</v>
      </c>
      <c r="E194">
        <v>15276</v>
      </c>
      <c r="G194">
        <v>761</v>
      </c>
      <c r="H194">
        <v>2600</v>
      </c>
      <c r="I194">
        <v>148</v>
      </c>
      <c r="J194" t="s">
        <v>2138</v>
      </c>
    </row>
    <row r="195" spans="1:10">
      <c r="A195" s="127" t="s">
        <v>483</v>
      </c>
      <c r="B195" s="127" t="s">
        <v>2394</v>
      </c>
      <c r="C195" s="127" t="s">
        <v>2148</v>
      </c>
      <c r="D195" s="127" t="s">
        <v>2395</v>
      </c>
      <c r="E195">
        <v>15277</v>
      </c>
      <c r="G195">
        <v>982</v>
      </c>
      <c r="H195">
        <v>805</v>
      </c>
      <c r="I195">
        <v>201</v>
      </c>
      <c r="J195" t="s">
        <v>2150</v>
      </c>
    </row>
    <row r="196" spans="1:10">
      <c r="A196" s="127" t="s">
        <v>483</v>
      </c>
      <c r="B196" s="127" t="s">
        <v>2396</v>
      </c>
      <c r="C196" s="127" t="s">
        <v>2148</v>
      </c>
      <c r="D196" s="127" t="s">
        <v>2397</v>
      </c>
      <c r="E196">
        <v>15277</v>
      </c>
      <c r="G196">
        <v>982</v>
      </c>
      <c r="H196">
        <v>805</v>
      </c>
      <c r="I196">
        <v>201</v>
      </c>
      <c r="J196" t="s">
        <v>2150</v>
      </c>
    </row>
    <row r="197" spans="1:10">
      <c r="A197" s="127" t="s">
        <v>483</v>
      </c>
      <c r="B197" s="127" t="s">
        <v>2398</v>
      </c>
      <c r="C197" s="127" t="s">
        <v>2148</v>
      </c>
      <c r="D197" s="127" t="s">
        <v>2399</v>
      </c>
      <c r="E197">
        <v>15277</v>
      </c>
      <c r="G197">
        <v>982</v>
      </c>
      <c r="H197">
        <v>805</v>
      </c>
      <c r="I197">
        <v>201</v>
      </c>
      <c r="J197" t="s">
        <v>2150</v>
      </c>
    </row>
    <row r="198" spans="1:10">
      <c r="A198" s="127" t="s">
        <v>483</v>
      </c>
      <c r="B198" s="127" t="s">
        <v>2400</v>
      </c>
      <c r="C198" s="127" t="s">
        <v>2148</v>
      </c>
      <c r="D198" s="127" t="s">
        <v>2401</v>
      </c>
      <c r="E198">
        <v>15278</v>
      </c>
      <c r="G198">
        <v>982</v>
      </c>
      <c r="H198">
        <v>220</v>
      </c>
      <c r="I198">
        <v>201</v>
      </c>
      <c r="J198" t="s">
        <v>2150</v>
      </c>
    </row>
    <row r="199" spans="1:10">
      <c r="A199" s="127" t="s">
        <v>483</v>
      </c>
      <c r="B199" s="127" t="s">
        <v>2402</v>
      </c>
      <c r="C199" s="127" t="s">
        <v>2148</v>
      </c>
      <c r="D199" s="127" t="s">
        <v>2403</v>
      </c>
      <c r="E199">
        <v>15278</v>
      </c>
      <c r="G199">
        <v>982</v>
      </c>
      <c r="H199">
        <v>220</v>
      </c>
      <c r="I199">
        <v>201</v>
      </c>
      <c r="J199" t="s">
        <v>2150</v>
      </c>
    </row>
    <row r="200" spans="1:10">
      <c r="A200" s="127" t="s">
        <v>483</v>
      </c>
      <c r="B200" s="127" t="s">
        <v>2404</v>
      </c>
      <c r="C200" s="127" t="s">
        <v>2148</v>
      </c>
      <c r="D200" s="127" t="s">
        <v>2405</v>
      </c>
      <c r="E200">
        <v>15278</v>
      </c>
      <c r="G200">
        <v>982</v>
      </c>
      <c r="H200">
        <v>220</v>
      </c>
      <c r="I200">
        <v>201</v>
      </c>
      <c r="J200" t="s">
        <v>2150</v>
      </c>
    </row>
    <row r="201" spans="1:10">
      <c r="A201" s="127" t="s">
        <v>483</v>
      </c>
      <c r="B201" s="127" t="s">
        <v>9197</v>
      </c>
      <c r="C201" s="127" t="s">
        <v>2134</v>
      </c>
      <c r="D201" s="127" t="s">
        <v>9198</v>
      </c>
      <c r="E201">
        <v>15278</v>
      </c>
      <c r="G201">
        <v>761</v>
      </c>
      <c r="H201">
        <v>2600</v>
      </c>
      <c r="I201">
        <v>148</v>
      </c>
      <c r="J201" t="s">
        <v>2138</v>
      </c>
    </row>
    <row r="202" spans="1:10">
      <c r="A202" s="127" t="s">
        <v>483</v>
      </c>
      <c r="B202" s="127" t="s">
        <v>2406</v>
      </c>
      <c r="C202" s="127" t="s">
        <v>2148</v>
      </c>
      <c r="D202" s="127" t="s">
        <v>2407</v>
      </c>
      <c r="E202">
        <v>16000</v>
      </c>
      <c r="G202">
        <v>982</v>
      </c>
      <c r="H202">
        <v>185</v>
      </c>
      <c r="I202">
        <v>201</v>
      </c>
      <c r="J202" t="s">
        <v>2150</v>
      </c>
    </row>
    <row r="203" spans="1:10">
      <c r="A203" s="127" t="s">
        <v>483</v>
      </c>
      <c r="B203" s="127" t="s">
        <v>2408</v>
      </c>
      <c r="C203" s="127" t="s">
        <v>2148</v>
      </c>
      <c r="D203" s="127" t="s">
        <v>2409</v>
      </c>
      <c r="E203">
        <v>16000</v>
      </c>
      <c r="G203">
        <v>982</v>
      </c>
      <c r="H203">
        <v>185</v>
      </c>
      <c r="I203">
        <v>201</v>
      </c>
      <c r="J203" t="s">
        <v>2150</v>
      </c>
    </row>
    <row r="204" spans="1:10">
      <c r="A204" s="127" t="s">
        <v>483</v>
      </c>
      <c r="B204" s="127" t="s">
        <v>2410</v>
      </c>
      <c r="C204" s="127" t="s">
        <v>2148</v>
      </c>
      <c r="D204" s="127" t="s">
        <v>2411</v>
      </c>
      <c r="E204">
        <v>16000</v>
      </c>
      <c r="G204">
        <v>982</v>
      </c>
      <c r="H204">
        <v>185</v>
      </c>
      <c r="I204">
        <v>201</v>
      </c>
      <c r="J204" t="s">
        <v>2150</v>
      </c>
    </row>
    <row r="205" spans="1:10">
      <c r="A205" s="127" t="s">
        <v>483</v>
      </c>
      <c r="B205" s="127" t="s">
        <v>7565</v>
      </c>
      <c r="C205" s="127" t="s">
        <v>1250</v>
      </c>
      <c r="D205" s="127" t="s">
        <v>7566</v>
      </c>
      <c r="E205">
        <v>16000</v>
      </c>
      <c r="G205">
        <v>450</v>
      </c>
      <c r="H205">
        <v>441</v>
      </c>
      <c r="I205">
        <v>130</v>
      </c>
      <c r="J205" t="s">
        <v>1252</v>
      </c>
    </row>
    <row r="206" spans="1:10">
      <c r="A206" s="127" t="s">
        <v>483</v>
      </c>
      <c r="B206" s="127" t="s">
        <v>8461</v>
      </c>
      <c r="C206" s="127" t="s">
        <v>2134</v>
      </c>
      <c r="D206" s="127" t="s">
        <v>8462</v>
      </c>
      <c r="E206">
        <v>16000</v>
      </c>
      <c r="G206">
        <v>761</v>
      </c>
      <c r="H206">
        <v>570</v>
      </c>
      <c r="I206">
        <v>148</v>
      </c>
      <c r="J206" t="s">
        <v>2138</v>
      </c>
    </row>
    <row r="207" spans="1:10">
      <c r="A207" s="127" t="s">
        <v>483</v>
      </c>
      <c r="B207" s="127" t="s">
        <v>2412</v>
      </c>
      <c r="C207" s="127" t="s">
        <v>2148</v>
      </c>
      <c r="D207" s="127" t="s">
        <v>2413</v>
      </c>
      <c r="E207">
        <v>16020</v>
      </c>
      <c r="G207">
        <v>982</v>
      </c>
      <c r="H207">
        <v>215</v>
      </c>
      <c r="I207">
        <v>201</v>
      </c>
      <c r="J207" t="s">
        <v>2150</v>
      </c>
    </row>
    <row r="208" spans="1:10">
      <c r="A208" s="127" t="s">
        <v>483</v>
      </c>
      <c r="B208" s="127" t="s">
        <v>2414</v>
      </c>
      <c r="C208" s="127" t="s">
        <v>2148</v>
      </c>
      <c r="D208" s="127" t="s">
        <v>2415</v>
      </c>
      <c r="E208">
        <v>16020</v>
      </c>
      <c r="G208">
        <v>982</v>
      </c>
      <c r="H208">
        <v>215</v>
      </c>
      <c r="I208">
        <v>201</v>
      </c>
      <c r="J208" t="s">
        <v>2150</v>
      </c>
    </row>
    <row r="209" spans="1:10">
      <c r="A209" s="127" t="s">
        <v>483</v>
      </c>
      <c r="B209" s="127" t="s">
        <v>2416</v>
      </c>
      <c r="C209" s="127" t="s">
        <v>2148</v>
      </c>
      <c r="D209" s="127" t="s">
        <v>2417</v>
      </c>
      <c r="E209">
        <v>16020</v>
      </c>
      <c r="G209">
        <v>982</v>
      </c>
      <c r="H209">
        <v>215</v>
      </c>
      <c r="I209">
        <v>201</v>
      </c>
      <c r="J209" t="s">
        <v>2150</v>
      </c>
    </row>
    <row r="210" spans="1:10">
      <c r="A210" s="127" t="s">
        <v>483</v>
      </c>
      <c r="B210" s="127" t="s">
        <v>7567</v>
      </c>
      <c r="C210" s="127" t="s">
        <v>1250</v>
      </c>
      <c r="D210" s="127" t="s">
        <v>7568</v>
      </c>
      <c r="E210">
        <v>16020</v>
      </c>
      <c r="G210">
        <v>450</v>
      </c>
      <c r="H210">
        <v>441</v>
      </c>
      <c r="I210">
        <v>130</v>
      </c>
      <c r="J210" t="s">
        <v>1252</v>
      </c>
    </row>
    <row r="211" spans="1:10">
      <c r="A211" s="127" t="s">
        <v>483</v>
      </c>
      <c r="B211" s="127" t="s">
        <v>8463</v>
      </c>
      <c r="C211" s="127" t="s">
        <v>2134</v>
      </c>
      <c r="D211" s="127" t="s">
        <v>8464</v>
      </c>
      <c r="E211">
        <v>16020</v>
      </c>
      <c r="G211">
        <v>761</v>
      </c>
      <c r="H211">
        <v>570</v>
      </c>
      <c r="I211">
        <v>148</v>
      </c>
      <c r="J211" t="s">
        <v>2138</v>
      </c>
    </row>
    <row r="212" spans="1:10">
      <c r="A212" s="127" t="s">
        <v>483</v>
      </c>
      <c r="B212" s="127" t="s">
        <v>2418</v>
      </c>
      <c r="C212" s="127" t="s">
        <v>2148</v>
      </c>
      <c r="D212" s="127" t="s">
        <v>2419</v>
      </c>
      <c r="E212">
        <v>16025</v>
      </c>
      <c r="G212">
        <v>982</v>
      </c>
      <c r="H212">
        <v>390</v>
      </c>
      <c r="I212">
        <v>201</v>
      </c>
      <c r="J212" t="s">
        <v>2150</v>
      </c>
    </row>
    <row r="213" spans="1:10">
      <c r="A213" s="127" t="s">
        <v>483</v>
      </c>
      <c r="B213" s="127" t="s">
        <v>2420</v>
      </c>
      <c r="C213" s="127" t="s">
        <v>2148</v>
      </c>
      <c r="D213" s="127" t="s">
        <v>2421</v>
      </c>
      <c r="E213">
        <v>16025</v>
      </c>
      <c r="G213">
        <v>982</v>
      </c>
      <c r="H213">
        <v>390</v>
      </c>
      <c r="I213">
        <v>201</v>
      </c>
      <c r="J213" t="s">
        <v>2150</v>
      </c>
    </row>
    <row r="214" spans="1:10">
      <c r="A214" s="127" t="s">
        <v>483</v>
      </c>
      <c r="B214" s="127" t="s">
        <v>2422</v>
      </c>
      <c r="C214" s="127" t="s">
        <v>2148</v>
      </c>
      <c r="D214" s="127" t="s">
        <v>2423</v>
      </c>
      <c r="E214">
        <v>16025</v>
      </c>
      <c r="G214">
        <v>982</v>
      </c>
      <c r="H214">
        <v>390</v>
      </c>
      <c r="I214">
        <v>201</v>
      </c>
      <c r="J214" t="s">
        <v>2150</v>
      </c>
    </row>
    <row r="215" spans="1:10">
      <c r="A215" s="127" t="s">
        <v>483</v>
      </c>
      <c r="B215" s="127" t="s">
        <v>7569</v>
      </c>
      <c r="C215" s="127" t="s">
        <v>1250</v>
      </c>
      <c r="D215" s="127" t="s">
        <v>7570</v>
      </c>
      <c r="E215">
        <v>16025</v>
      </c>
      <c r="G215">
        <v>450</v>
      </c>
      <c r="H215">
        <v>441</v>
      </c>
      <c r="I215">
        <v>130</v>
      </c>
      <c r="J215" t="s">
        <v>1252</v>
      </c>
    </row>
    <row r="216" spans="1:10">
      <c r="A216" s="127" t="s">
        <v>483</v>
      </c>
      <c r="B216" s="127" t="s">
        <v>8465</v>
      </c>
      <c r="C216" s="127" t="s">
        <v>2134</v>
      </c>
      <c r="D216" s="127" t="s">
        <v>8466</v>
      </c>
      <c r="E216">
        <v>16025</v>
      </c>
      <c r="G216">
        <v>761</v>
      </c>
      <c r="H216">
        <v>570</v>
      </c>
      <c r="I216">
        <v>148</v>
      </c>
      <c r="J216" t="s">
        <v>2138</v>
      </c>
    </row>
    <row r="217" spans="1:10">
      <c r="A217" s="127" t="s">
        <v>483</v>
      </c>
      <c r="B217" s="127" t="s">
        <v>2424</v>
      </c>
      <c r="C217" s="127" t="s">
        <v>2148</v>
      </c>
      <c r="D217" s="127" t="s">
        <v>2425</v>
      </c>
      <c r="E217">
        <v>16030</v>
      </c>
      <c r="G217">
        <v>982</v>
      </c>
      <c r="H217">
        <v>480</v>
      </c>
      <c r="I217">
        <v>201</v>
      </c>
      <c r="J217" t="s">
        <v>2150</v>
      </c>
    </row>
    <row r="218" spans="1:10">
      <c r="A218" s="127" t="s">
        <v>483</v>
      </c>
      <c r="B218" s="127" t="s">
        <v>2426</v>
      </c>
      <c r="C218" s="127" t="s">
        <v>2148</v>
      </c>
      <c r="D218" s="127" t="s">
        <v>2427</v>
      </c>
      <c r="E218">
        <v>16030</v>
      </c>
      <c r="G218">
        <v>982</v>
      </c>
      <c r="H218">
        <v>480</v>
      </c>
      <c r="I218">
        <v>201</v>
      </c>
      <c r="J218" t="s">
        <v>2150</v>
      </c>
    </row>
    <row r="219" spans="1:10">
      <c r="A219" s="127" t="s">
        <v>483</v>
      </c>
      <c r="B219" s="127" t="s">
        <v>2428</v>
      </c>
      <c r="C219" s="127" t="s">
        <v>2148</v>
      </c>
      <c r="D219" s="127" t="s">
        <v>2429</v>
      </c>
      <c r="E219">
        <v>16030</v>
      </c>
      <c r="G219">
        <v>982</v>
      </c>
      <c r="H219">
        <v>480</v>
      </c>
      <c r="I219">
        <v>201</v>
      </c>
      <c r="J219" t="s">
        <v>2150</v>
      </c>
    </row>
    <row r="220" spans="1:10">
      <c r="A220" s="127" t="s">
        <v>483</v>
      </c>
      <c r="B220" s="127" t="s">
        <v>7387</v>
      </c>
      <c r="C220" s="127" t="s">
        <v>1250</v>
      </c>
      <c r="D220" s="127" t="s">
        <v>7388</v>
      </c>
      <c r="E220">
        <v>16030</v>
      </c>
      <c r="G220">
        <v>450</v>
      </c>
      <c r="H220">
        <v>883</v>
      </c>
      <c r="I220">
        <v>130</v>
      </c>
      <c r="J220" t="s">
        <v>1252</v>
      </c>
    </row>
    <row r="221" spans="1:10">
      <c r="A221" s="127" t="s">
        <v>483</v>
      </c>
      <c r="B221" s="127" t="s">
        <v>7571</v>
      </c>
      <c r="C221" s="127" t="s">
        <v>1250</v>
      </c>
      <c r="D221" s="127" t="s">
        <v>7572</v>
      </c>
      <c r="E221">
        <v>17110</v>
      </c>
      <c r="G221">
        <v>450</v>
      </c>
      <c r="H221">
        <v>441</v>
      </c>
      <c r="I221">
        <v>130</v>
      </c>
      <c r="J221" t="s">
        <v>1252</v>
      </c>
    </row>
    <row r="222" spans="1:10">
      <c r="A222" s="127" t="s">
        <v>483</v>
      </c>
      <c r="B222" s="127" t="s">
        <v>2430</v>
      </c>
      <c r="C222" s="127" t="s">
        <v>2148</v>
      </c>
      <c r="D222" s="127" t="s">
        <v>2431</v>
      </c>
      <c r="E222">
        <v>17250</v>
      </c>
      <c r="G222">
        <v>982</v>
      </c>
      <c r="H222">
        <v>205</v>
      </c>
      <c r="I222">
        <v>201</v>
      </c>
      <c r="J222" t="s">
        <v>2150</v>
      </c>
    </row>
    <row r="223" spans="1:10">
      <c r="A223" s="127" t="s">
        <v>483</v>
      </c>
      <c r="B223" s="127" t="s">
        <v>2432</v>
      </c>
      <c r="C223" s="127" t="s">
        <v>2148</v>
      </c>
      <c r="D223" s="127" t="s">
        <v>2433</v>
      </c>
      <c r="E223">
        <v>17250</v>
      </c>
      <c r="G223">
        <v>982</v>
      </c>
      <c r="H223">
        <v>205</v>
      </c>
      <c r="I223">
        <v>201</v>
      </c>
      <c r="J223" t="s">
        <v>2150</v>
      </c>
    </row>
    <row r="224" spans="1:10">
      <c r="A224" s="127" t="s">
        <v>483</v>
      </c>
      <c r="B224" s="127" t="s">
        <v>2434</v>
      </c>
      <c r="C224" s="127" t="s">
        <v>2148</v>
      </c>
      <c r="D224" s="127" t="s">
        <v>2435</v>
      </c>
      <c r="E224">
        <v>17250</v>
      </c>
      <c r="G224">
        <v>982</v>
      </c>
      <c r="H224">
        <v>205</v>
      </c>
      <c r="I224">
        <v>201</v>
      </c>
      <c r="J224" t="s">
        <v>2150</v>
      </c>
    </row>
    <row r="225" spans="1:10">
      <c r="A225" s="127" t="s">
        <v>483</v>
      </c>
      <c r="B225" s="127" t="s">
        <v>7573</v>
      </c>
      <c r="C225" s="127" t="s">
        <v>1250</v>
      </c>
      <c r="D225" s="127" t="s">
        <v>7574</v>
      </c>
      <c r="E225">
        <v>17250</v>
      </c>
      <c r="G225">
        <v>450</v>
      </c>
      <c r="H225">
        <v>441</v>
      </c>
      <c r="I225">
        <v>130</v>
      </c>
      <c r="J225" t="s">
        <v>1252</v>
      </c>
    </row>
    <row r="226" spans="1:10">
      <c r="A226" s="127" t="s">
        <v>483</v>
      </c>
      <c r="B226" s="127" t="s">
        <v>8467</v>
      </c>
      <c r="C226" s="127" t="s">
        <v>2134</v>
      </c>
      <c r="D226" s="127" t="s">
        <v>8468</v>
      </c>
      <c r="E226">
        <v>17250</v>
      </c>
      <c r="G226">
        <v>761</v>
      </c>
      <c r="H226">
        <v>570</v>
      </c>
      <c r="I226">
        <v>148</v>
      </c>
      <c r="J226" t="s">
        <v>2138</v>
      </c>
    </row>
    <row r="227" spans="1:10">
      <c r="A227" s="127" t="s">
        <v>483</v>
      </c>
      <c r="B227" s="127" t="s">
        <v>7575</v>
      </c>
      <c r="C227" s="127" t="s">
        <v>1250</v>
      </c>
      <c r="D227" s="127" t="s">
        <v>7576</v>
      </c>
      <c r="E227">
        <v>17999</v>
      </c>
      <c r="G227">
        <v>450</v>
      </c>
      <c r="H227">
        <v>441</v>
      </c>
      <c r="I227">
        <v>130</v>
      </c>
      <c r="J227" t="s">
        <v>1252</v>
      </c>
    </row>
    <row r="228" spans="1:10">
      <c r="A228" s="127" t="s">
        <v>483</v>
      </c>
      <c r="B228" s="127" t="s">
        <v>7389</v>
      </c>
      <c r="C228" s="127" t="s">
        <v>1250</v>
      </c>
      <c r="D228" s="127" t="s">
        <v>7390</v>
      </c>
      <c r="E228">
        <v>19020</v>
      </c>
      <c r="G228">
        <v>450</v>
      </c>
      <c r="H228">
        <v>3616</v>
      </c>
      <c r="I228">
        <v>130</v>
      </c>
      <c r="J228" t="s">
        <v>1252</v>
      </c>
    </row>
    <row r="229" spans="1:10">
      <c r="A229" s="127" t="s">
        <v>483</v>
      </c>
      <c r="B229" s="127" t="s">
        <v>4872</v>
      </c>
      <c r="C229" s="127" t="s">
        <v>1250</v>
      </c>
      <c r="D229" s="127" t="s">
        <v>4873</v>
      </c>
      <c r="E229">
        <v>20100</v>
      </c>
      <c r="G229">
        <v>450</v>
      </c>
      <c r="H229">
        <v>1525</v>
      </c>
      <c r="I229">
        <v>130</v>
      </c>
      <c r="J229" t="s">
        <v>1252</v>
      </c>
    </row>
    <row r="230" spans="1:10">
      <c r="A230" s="127" t="s">
        <v>483</v>
      </c>
      <c r="B230" s="127" t="s">
        <v>7257</v>
      </c>
      <c r="C230" s="127" t="s">
        <v>1250</v>
      </c>
      <c r="D230" s="127" t="s">
        <v>7258</v>
      </c>
      <c r="E230">
        <v>20101</v>
      </c>
      <c r="G230">
        <v>450</v>
      </c>
      <c r="H230">
        <v>3107</v>
      </c>
      <c r="I230">
        <v>130</v>
      </c>
      <c r="J230" t="s">
        <v>1252</v>
      </c>
    </row>
    <row r="231" spans="1:10">
      <c r="A231" s="127" t="s">
        <v>483</v>
      </c>
      <c r="B231" s="127" t="s">
        <v>7391</v>
      </c>
      <c r="C231" s="127" t="s">
        <v>1250</v>
      </c>
      <c r="D231" s="127" t="s">
        <v>7392</v>
      </c>
      <c r="E231">
        <v>20103</v>
      </c>
      <c r="G231">
        <v>450</v>
      </c>
      <c r="H231">
        <v>2918</v>
      </c>
      <c r="I231">
        <v>130</v>
      </c>
      <c r="J231" t="s">
        <v>1252</v>
      </c>
    </row>
    <row r="232" spans="1:10">
      <c r="A232" s="127" t="s">
        <v>483</v>
      </c>
      <c r="B232" s="127" t="s">
        <v>1097</v>
      </c>
      <c r="C232" s="127" t="s">
        <v>625</v>
      </c>
      <c r="D232" s="127" t="s">
        <v>1098</v>
      </c>
      <c r="E232">
        <v>20501</v>
      </c>
      <c r="G232">
        <v>361</v>
      </c>
      <c r="H232">
        <v>353.9</v>
      </c>
      <c r="I232">
        <v>50</v>
      </c>
      <c r="J232" t="s">
        <v>627</v>
      </c>
    </row>
    <row r="233" spans="1:10">
      <c r="A233" s="127" t="s">
        <v>483</v>
      </c>
      <c r="B233" s="127" t="s">
        <v>7259</v>
      </c>
      <c r="C233" s="127" t="s">
        <v>1250</v>
      </c>
      <c r="D233" s="127" t="s">
        <v>7260</v>
      </c>
      <c r="E233">
        <v>20520</v>
      </c>
      <c r="G233">
        <v>450</v>
      </c>
      <c r="H233">
        <v>2554</v>
      </c>
      <c r="I233">
        <v>130</v>
      </c>
      <c r="J233" t="s">
        <v>1252</v>
      </c>
    </row>
    <row r="234" spans="1:10">
      <c r="A234" s="127" t="s">
        <v>483</v>
      </c>
      <c r="B234" s="127" t="s">
        <v>7393</v>
      </c>
      <c r="C234" s="127" t="s">
        <v>1250</v>
      </c>
      <c r="D234" s="127" t="s">
        <v>7394</v>
      </c>
      <c r="E234">
        <v>20525</v>
      </c>
      <c r="G234">
        <v>450</v>
      </c>
      <c r="H234">
        <v>6925</v>
      </c>
      <c r="I234">
        <v>130</v>
      </c>
      <c r="J234" t="s">
        <v>1252</v>
      </c>
    </row>
    <row r="235" spans="1:10">
      <c r="A235" s="127" t="s">
        <v>483</v>
      </c>
      <c r="B235" s="127" t="s">
        <v>7395</v>
      </c>
      <c r="C235" s="127" t="s">
        <v>1250</v>
      </c>
      <c r="D235" s="127" t="s">
        <v>7396</v>
      </c>
      <c r="E235">
        <v>20551</v>
      </c>
      <c r="G235">
        <v>450</v>
      </c>
      <c r="H235">
        <v>675</v>
      </c>
      <c r="I235">
        <v>130</v>
      </c>
      <c r="J235" t="s">
        <v>1252</v>
      </c>
    </row>
    <row r="236" spans="1:10">
      <c r="A236" s="127" t="s">
        <v>483</v>
      </c>
      <c r="B236" s="127" t="s">
        <v>8570</v>
      </c>
      <c r="C236" s="127" t="s">
        <v>1250</v>
      </c>
      <c r="D236" s="127" t="s">
        <v>8571</v>
      </c>
      <c r="E236">
        <v>20552</v>
      </c>
      <c r="G236">
        <v>450</v>
      </c>
      <c r="H236">
        <v>816</v>
      </c>
      <c r="I236">
        <v>130</v>
      </c>
      <c r="J236" t="s">
        <v>1252</v>
      </c>
    </row>
    <row r="237" spans="1:10">
      <c r="A237" s="127" t="s">
        <v>483</v>
      </c>
      <c r="B237" s="127" t="s">
        <v>7397</v>
      </c>
      <c r="C237" s="127" t="s">
        <v>1250</v>
      </c>
      <c r="D237" s="127" t="s">
        <v>7398</v>
      </c>
      <c r="E237">
        <v>20553</v>
      </c>
      <c r="G237">
        <v>450</v>
      </c>
      <c r="H237">
        <v>675</v>
      </c>
      <c r="I237">
        <v>130</v>
      </c>
      <c r="J237" t="s">
        <v>1252</v>
      </c>
    </row>
    <row r="238" spans="1:10">
      <c r="A238" s="127" t="s">
        <v>483</v>
      </c>
      <c r="B238" s="127" t="s">
        <v>7399</v>
      </c>
      <c r="C238" s="127" t="s">
        <v>1250</v>
      </c>
      <c r="D238" s="127" t="s">
        <v>7400</v>
      </c>
      <c r="E238">
        <v>20600</v>
      </c>
      <c r="G238">
        <v>450</v>
      </c>
      <c r="H238">
        <v>575</v>
      </c>
      <c r="I238">
        <v>130</v>
      </c>
      <c r="J238" t="s">
        <v>1252</v>
      </c>
    </row>
    <row r="239" spans="1:10">
      <c r="A239" s="127" t="s">
        <v>483</v>
      </c>
      <c r="B239" s="127" t="s">
        <v>7401</v>
      </c>
      <c r="C239" s="127" t="s">
        <v>1250</v>
      </c>
      <c r="D239" s="127" t="s">
        <v>7402</v>
      </c>
      <c r="E239">
        <v>20604</v>
      </c>
      <c r="G239">
        <v>450</v>
      </c>
      <c r="H239">
        <v>675</v>
      </c>
      <c r="I239">
        <v>130</v>
      </c>
      <c r="J239" t="s">
        <v>1252</v>
      </c>
    </row>
    <row r="240" spans="1:10">
      <c r="A240" s="127" t="s">
        <v>483</v>
      </c>
      <c r="B240" s="127" t="s">
        <v>7403</v>
      </c>
      <c r="C240" s="127" t="s">
        <v>1250</v>
      </c>
      <c r="D240" s="127" t="s">
        <v>7404</v>
      </c>
      <c r="E240">
        <v>20605</v>
      </c>
      <c r="G240">
        <v>450</v>
      </c>
      <c r="H240">
        <v>575</v>
      </c>
      <c r="I240">
        <v>130</v>
      </c>
      <c r="J240" t="s">
        <v>1252</v>
      </c>
    </row>
    <row r="241" spans="1:10">
      <c r="A241" s="127" t="s">
        <v>483</v>
      </c>
      <c r="B241" s="127" t="s">
        <v>7405</v>
      </c>
      <c r="C241" s="127" t="s">
        <v>1250</v>
      </c>
      <c r="D241" s="127" t="s">
        <v>7402</v>
      </c>
      <c r="E241">
        <v>20606</v>
      </c>
      <c r="G241">
        <v>450</v>
      </c>
      <c r="H241">
        <v>1613</v>
      </c>
      <c r="I241">
        <v>130</v>
      </c>
      <c r="J241" t="s">
        <v>1252</v>
      </c>
    </row>
    <row r="242" spans="1:10">
      <c r="A242" s="127" t="s">
        <v>483</v>
      </c>
      <c r="B242" s="127" t="s">
        <v>8572</v>
      </c>
      <c r="C242" s="127" t="s">
        <v>1250</v>
      </c>
      <c r="D242" s="127" t="s">
        <v>8573</v>
      </c>
      <c r="E242">
        <v>20610</v>
      </c>
      <c r="G242">
        <v>450</v>
      </c>
      <c r="H242">
        <v>816</v>
      </c>
      <c r="I242">
        <v>130</v>
      </c>
      <c r="J242" t="s">
        <v>1252</v>
      </c>
    </row>
    <row r="243" spans="1:10">
      <c r="A243" s="127" t="s">
        <v>483</v>
      </c>
      <c r="B243" s="127" t="s">
        <v>7406</v>
      </c>
      <c r="C243" s="127" t="s">
        <v>1250</v>
      </c>
      <c r="D243" s="127" t="s">
        <v>7407</v>
      </c>
      <c r="E243">
        <v>20611</v>
      </c>
      <c r="G243">
        <v>450</v>
      </c>
      <c r="H243">
        <v>675</v>
      </c>
      <c r="I243">
        <v>130</v>
      </c>
      <c r="J243" t="s">
        <v>1252</v>
      </c>
    </row>
    <row r="244" spans="1:10">
      <c r="A244" s="127" t="s">
        <v>483</v>
      </c>
      <c r="B244" s="127" t="s">
        <v>7408</v>
      </c>
      <c r="C244" s="127" t="s">
        <v>1250</v>
      </c>
      <c r="D244" s="127" t="s">
        <v>7409</v>
      </c>
      <c r="E244">
        <v>20615</v>
      </c>
      <c r="G244">
        <v>450</v>
      </c>
      <c r="H244">
        <v>1594</v>
      </c>
      <c r="I244">
        <v>130</v>
      </c>
      <c r="J244" t="s">
        <v>1252</v>
      </c>
    </row>
    <row r="245" spans="1:10">
      <c r="A245" s="127" t="s">
        <v>483</v>
      </c>
      <c r="B245" s="127" t="s">
        <v>7410</v>
      </c>
      <c r="C245" s="127" t="s">
        <v>1250</v>
      </c>
      <c r="D245" s="127" t="s">
        <v>7411</v>
      </c>
      <c r="E245">
        <v>21315</v>
      </c>
      <c r="G245">
        <v>450</v>
      </c>
      <c r="H245">
        <v>3230</v>
      </c>
      <c r="I245">
        <v>130</v>
      </c>
      <c r="J245" t="s">
        <v>1252</v>
      </c>
    </row>
    <row r="246" spans="1:10">
      <c r="A246" s="127" t="s">
        <v>483</v>
      </c>
      <c r="B246" s="127" t="s">
        <v>8574</v>
      </c>
      <c r="C246" s="127" t="s">
        <v>1250</v>
      </c>
      <c r="D246" s="127" t="s">
        <v>8575</v>
      </c>
      <c r="E246">
        <v>21480</v>
      </c>
      <c r="G246">
        <v>450</v>
      </c>
      <c r="H246">
        <v>622</v>
      </c>
      <c r="I246">
        <v>130</v>
      </c>
      <c r="J246" t="s">
        <v>1252</v>
      </c>
    </row>
    <row r="247" spans="1:10">
      <c r="A247" s="127" t="s">
        <v>483</v>
      </c>
      <c r="B247" s="127" t="s">
        <v>7261</v>
      </c>
      <c r="C247" s="127" t="s">
        <v>1250</v>
      </c>
      <c r="D247" s="127" t="s">
        <v>7262</v>
      </c>
      <c r="E247">
        <v>23030</v>
      </c>
      <c r="G247">
        <v>450</v>
      </c>
      <c r="H247">
        <v>5363</v>
      </c>
      <c r="I247">
        <v>130</v>
      </c>
      <c r="J247" t="s">
        <v>1252</v>
      </c>
    </row>
    <row r="248" spans="1:10">
      <c r="A248" s="127" t="s">
        <v>483</v>
      </c>
      <c r="B248" s="127" t="s">
        <v>7263</v>
      </c>
      <c r="C248" s="127" t="s">
        <v>1250</v>
      </c>
      <c r="D248" s="127" t="s">
        <v>7264</v>
      </c>
      <c r="E248">
        <v>23330</v>
      </c>
      <c r="G248">
        <v>450</v>
      </c>
      <c r="H248">
        <v>2845</v>
      </c>
      <c r="I248">
        <v>130</v>
      </c>
      <c r="J248" t="s">
        <v>1252</v>
      </c>
    </row>
    <row r="249" spans="1:10">
      <c r="A249" s="127" t="s">
        <v>483</v>
      </c>
      <c r="B249" s="127" t="s">
        <v>7265</v>
      </c>
      <c r="C249" s="127" t="s">
        <v>1250</v>
      </c>
      <c r="D249" s="127" t="s">
        <v>7266</v>
      </c>
      <c r="E249">
        <v>23333</v>
      </c>
      <c r="G249">
        <v>450</v>
      </c>
      <c r="H249">
        <v>5360</v>
      </c>
      <c r="I249">
        <v>130</v>
      </c>
      <c r="J249" t="s">
        <v>1252</v>
      </c>
    </row>
    <row r="250" spans="1:10">
      <c r="A250" s="127" t="s">
        <v>483</v>
      </c>
      <c r="B250" s="127" t="s">
        <v>7577</v>
      </c>
      <c r="C250" s="127" t="s">
        <v>1250</v>
      </c>
      <c r="D250" s="127" t="s">
        <v>7578</v>
      </c>
      <c r="E250">
        <v>23500</v>
      </c>
      <c r="G250">
        <v>450</v>
      </c>
      <c r="H250">
        <v>532</v>
      </c>
      <c r="I250">
        <v>130</v>
      </c>
      <c r="J250" t="s">
        <v>1252</v>
      </c>
    </row>
    <row r="251" spans="1:10">
      <c r="A251" s="127" t="s">
        <v>483</v>
      </c>
      <c r="B251" s="127" t="s">
        <v>7267</v>
      </c>
      <c r="C251" s="127" t="s">
        <v>1250</v>
      </c>
      <c r="D251" s="127" t="s">
        <v>7268</v>
      </c>
      <c r="E251">
        <v>23505</v>
      </c>
      <c r="G251">
        <v>450</v>
      </c>
      <c r="H251">
        <v>2447</v>
      </c>
      <c r="I251">
        <v>130</v>
      </c>
      <c r="J251" t="s">
        <v>1252</v>
      </c>
    </row>
    <row r="252" spans="1:10">
      <c r="A252" s="127" t="s">
        <v>483</v>
      </c>
      <c r="B252" s="127" t="s">
        <v>8108</v>
      </c>
      <c r="C252" s="127" t="s">
        <v>1250</v>
      </c>
      <c r="D252" s="127" t="s">
        <v>8109</v>
      </c>
      <c r="E252">
        <v>23545</v>
      </c>
      <c r="G252">
        <v>450</v>
      </c>
      <c r="H252">
        <v>592</v>
      </c>
      <c r="I252">
        <v>130</v>
      </c>
      <c r="J252" t="s">
        <v>1252</v>
      </c>
    </row>
    <row r="253" spans="1:10">
      <c r="A253" s="127" t="s">
        <v>483</v>
      </c>
      <c r="B253" s="127" t="s">
        <v>8110</v>
      </c>
      <c r="C253" s="127" t="s">
        <v>1250</v>
      </c>
      <c r="D253" s="127" t="s">
        <v>8111</v>
      </c>
      <c r="E253">
        <v>23600</v>
      </c>
      <c r="G253">
        <v>450</v>
      </c>
      <c r="H253">
        <v>574</v>
      </c>
      <c r="I253">
        <v>130</v>
      </c>
      <c r="J253" t="s">
        <v>1252</v>
      </c>
    </row>
    <row r="254" spans="1:10">
      <c r="A254" s="127" t="s">
        <v>483</v>
      </c>
      <c r="B254" s="127" t="s">
        <v>7269</v>
      </c>
      <c r="C254" s="127" t="s">
        <v>1250</v>
      </c>
      <c r="D254" s="127" t="s">
        <v>7270</v>
      </c>
      <c r="E254">
        <v>23605</v>
      </c>
      <c r="G254">
        <v>450</v>
      </c>
      <c r="H254">
        <v>3570</v>
      </c>
      <c r="I254">
        <v>130</v>
      </c>
      <c r="J254" t="s">
        <v>1252</v>
      </c>
    </row>
    <row r="255" spans="1:10">
      <c r="A255" s="127" t="s">
        <v>483</v>
      </c>
      <c r="B255" s="127" t="s">
        <v>8576</v>
      </c>
      <c r="C255" s="127" t="s">
        <v>1250</v>
      </c>
      <c r="D255" s="127" t="s">
        <v>8577</v>
      </c>
      <c r="E255">
        <v>23650</v>
      </c>
      <c r="G255">
        <v>450</v>
      </c>
      <c r="H255">
        <v>622</v>
      </c>
      <c r="I255">
        <v>130</v>
      </c>
      <c r="J255" t="s">
        <v>1252</v>
      </c>
    </row>
    <row r="256" spans="1:10">
      <c r="A256" s="127" t="s">
        <v>483</v>
      </c>
      <c r="B256" s="127" t="s">
        <v>7412</v>
      </c>
      <c r="C256" s="127" t="s">
        <v>1250</v>
      </c>
      <c r="D256" s="127" t="s">
        <v>7413</v>
      </c>
      <c r="E256">
        <v>23655</v>
      </c>
      <c r="G256">
        <v>450</v>
      </c>
      <c r="H256">
        <v>3036</v>
      </c>
      <c r="I256">
        <v>130</v>
      </c>
      <c r="J256" t="s">
        <v>1252</v>
      </c>
    </row>
    <row r="257" spans="1:10">
      <c r="A257" s="127" t="s">
        <v>483</v>
      </c>
      <c r="B257" s="127" t="s">
        <v>7414</v>
      </c>
      <c r="C257" s="127" t="s">
        <v>1250</v>
      </c>
      <c r="D257" s="127" t="s">
        <v>7415</v>
      </c>
      <c r="E257">
        <v>23665</v>
      </c>
      <c r="G257">
        <v>450</v>
      </c>
      <c r="H257">
        <v>3497</v>
      </c>
      <c r="I257">
        <v>130</v>
      </c>
      <c r="J257" t="s">
        <v>1252</v>
      </c>
    </row>
    <row r="258" spans="1:10">
      <c r="A258" s="127" t="s">
        <v>483</v>
      </c>
      <c r="B258" s="127" t="s">
        <v>7271</v>
      </c>
      <c r="C258" s="127" t="s">
        <v>1250</v>
      </c>
      <c r="D258" s="127" t="s">
        <v>7272</v>
      </c>
      <c r="E258">
        <v>23930</v>
      </c>
      <c r="G258">
        <v>450</v>
      </c>
      <c r="H258">
        <v>5242</v>
      </c>
      <c r="I258">
        <v>130</v>
      </c>
      <c r="J258" t="s">
        <v>1252</v>
      </c>
    </row>
    <row r="259" spans="1:10">
      <c r="A259" s="127" t="s">
        <v>483</v>
      </c>
      <c r="B259" s="127" t="s">
        <v>7416</v>
      </c>
      <c r="C259" s="127" t="s">
        <v>1250</v>
      </c>
      <c r="D259" s="127" t="s">
        <v>7417</v>
      </c>
      <c r="E259">
        <v>23931</v>
      </c>
      <c r="G259">
        <v>450</v>
      </c>
      <c r="H259">
        <v>3621</v>
      </c>
      <c r="I259">
        <v>130</v>
      </c>
      <c r="J259" t="s">
        <v>1252</v>
      </c>
    </row>
    <row r="260" spans="1:10">
      <c r="A260" s="127" t="s">
        <v>483</v>
      </c>
      <c r="B260" s="127" t="s">
        <v>8870</v>
      </c>
      <c r="C260" s="127" t="s">
        <v>1250</v>
      </c>
      <c r="D260" s="127" t="s">
        <v>8871</v>
      </c>
      <c r="E260">
        <v>24200</v>
      </c>
      <c r="G260">
        <v>450</v>
      </c>
      <c r="H260">
        <v>3616</v>
      </c>
      <c r="I260">
        <v>130</v>
      </c>
      <c r="J260" t="s">
        <v>1252</v>
      </c>
    </row>
    <row r="261" spans="1:10">
      <c r="A261" s="127" t="s">
        <v>483</v>
      </c>
      <c r="B261" s="127" t="s">
        <v>7418</v>
      </c>
      <c r="C261" s="127" t="s">
        <v>1250</v>
      </c>
      <c r="D261" s="127" t="s">
        <v>7419</v>
      </c>
      <c r="E261">
        <v>24201</v>
      </c>
      <c r="G261">
        <v>450</v>
      </c>
      <c r="H261">
        <v>6442</v>
      </c>
      <c r="I261">
        <v>130</v>
      </c>
      <c r="J261" t="s">
        <v>1252</v>
      </c>
    </row>
    <row r="262" spans="1:10">
      <c r="A262" s="127" t="s">
        <v>483</v>
      </c>
      <c r="B262" s="127" t="s">
        <v>7579</v>
      </c>
      <c r="C262" s="127" t="s">
        <v>1250</v>
      </c>
      <c r="D262" s="127" t="s">
        <v>7580</v>
      </c>
      <c r="E262">
        <v>24500</v>
      </c>
      <c r="G262">
        <v>450</v>
      </c>
      <c r="H262">
        <v>554</v>
      </c>
      <c r="I262">
        <v>130</v>
      </c>
      <c r="J262" t="s">
        <v>1252</v>
      </c>
    </row>
    <row r="263" spans="1:10">
      <c r="A263" s="127" t="s">
        <v>483</v>
      </c>
      <c r="B263" s="127" t="s">
        <v>7273</v>
      </c>
      <c r="C263" s="127" t="s">
        <v>1250</v>
      </c>
      <c r="D263" s="127" t="s">
        <v>7274</v>
      </c>
      <c r="E263">
        <v>24505</v>
      </c>
      <c r="G263">
        <v>450</v>
      </c>
      <c r="H263">
        <v>3570</v>
      </c>
      <c r="I263">
        <v>130</v>
      </c>
      <c r="J263" t="s">
        <v>1252</v>
      </c>
    </row>
    <row r="264" spans="1:10">
      <c r="A264" s="127" t="s">
        <v>483</v>
      </c>
      <c r="B264" s="127" t="s">
        <v>7581</v>
      </c>
      <c r="C264" s="127" t="s">
        <v>1250</v>
      </c>
      <c r="D264" s="127" t="s">
        <v>7582</v>
      </c>
      <c r="E264">
        <v>24530</v>
      </c>
      <c r="G264">
        <v>450</v>
      </c>
      <c r="H264">
        <v>554</v>
      </c>
      <c r="I264">
        <v>130</v>
      </c>
      <c r="J264" t="s">
        <v>1252</v>
      </c>
    </row>
    <row r="265" spans="1:10">
      <c r="A265" s="127" t="s">
        <v>483</v>
      </c>
      <c r="B265" s="127" t="s">
        <v>7420</v>
      </c>
      <c r="C265" s="127" t="s">
        <v>1250</v>
      </c>
      <c r="D265" s="127" t="s">
        <v>7421</v>
      </c>
      <c r="E265">
        <v>24535</v>
      </c>
      <c r="G265">
        <v>450</v>
      </c>
      <c r="H265">
        <v>3570</v>
      </c>
      <c r="I265">
        <v>130</v>
      </c>
      <c r="J265" t="s">
        <v>1252</v>
      </c>
    </row>
    <row r="266" spans="1:10">
      <c r="A266" s="127" t="s">
        <v>483</v>
      </c>
      <c r="B266" s="127" t="s">
        <v>7583</v>
      </c>
      <c r="C266" s="127" t="s">
        <v>1250</v>
      </c>
      <c r="D266" s="127" t="s">
        <v>7584</v>
      </c>
      <c r="E266">
        <v>24560</v>
      </c>
      <c r="G266">
        <v>450</v>
      </c>
      <c r="H266">
        <v>554</v>
      </c>
      <c r="I266">
        <v>130</v>
      </c>
      <c r="J266" t="s">
        <v>1252</v>
      </c>
    </row>
    <row r="267" spans="1:10">
      <c r="A267" s="127" t="s">
        <v>483</v>
      </c>
      <c r="B267" s="127" t="s">
        <v>7585</v>
      </c>
      <c r="C267" s="127" t="s">
        <v>1250</v>
      </c>
      <c r="D267" s="127" t="s">
        <v>7586</v>
      </c>
      <c r="E267">
        <v>24576</v>
      </c>
      <c r="G267">
        <v>450</v>
      </c>
      <c r="H267">
        <v>554</v>
      </c>
      <c r="I267">
        <v>130</v>
      </c>
      <c r="J267" t="s">
        <v>1252</v>
      </c>
    </row>
    <row r="268" spans="1:10">
      <c r="A268" s="127" t="s">
        <v>483</v>
      </c>
      <c r="B268" s="127" t="s">
        <v>8578</v>
      </c>
      <c r="C268" s="127" t="s">
        <v>1250</v>
      </c>
      <c r="D268" s="127" t="s">
        <v>8579</v>
      </c>
      <c r="E268">
        <v>24600</v>
      </c>
      <c r="G268">
        <v>450</v>
      </c>
      <c r="H268">
        <v>622</v>
      </c>
      <c r="I268">
        <v>130</v>
      </c>
      <c r="J268" t="s">
        <v>1252</v>
      </c>
    </row>
    <row r="269" spans="1:10">
      <c r="A269" s="127" t="s">
        <v>483</v>
      </c>
      <c r="B269" s="127" t="s">
        <v>8848</v>
      </c>
      <c r="C269" s="127" t="s">
        <v>1250</v>
      </c>
      <c r="D269" s="127" t="s">
        <v>8849</v>
      </c>
      <c r="E269">
        <v>24605</v>
      </c>
      <c r="G269">
        <v>450</v>
      </c>
      <c r="H269">
        <v>3497</v>
      </c>
      <c r="I269">
        <v>130</v>
      </c>
      <c r="J269" t="s">
        <v>1252</v>
      </c>
    </row>
    <row r="270" spans="1:10">
      <c r="A270" s="127" t="s">
        <v>483</v>
      </c>
      <c r="B270" s="127" t="s">
        <v>8580</v>
      </c>
      <c r="C270" s="127" t="s">
        <v>1250</v>
      </c>
      <c r="D270" s="127" t="s">
        <v>8581</v>
      </c>
      <c r="E270">
        <v>24640</v>
      </c>
      <c r="G270">
        <v>450</v>
      </c>
      <c r="H270">
        <v>622</v>
      </c>
      <c r="I270">
        <v>130</v>
      </c>
      <c r="J270" t="s">
        <v>1252</v>
      </c>
    </row>
    <row r="271" spans="1:10">
      <c r="A271" s="127" t="s">
        <v>483</v>
      </c>
      <c r="B271" s="127" t="s">
        <v>7587</v>
      </c>
      <c r="C271" s="127" t="s">
        <v>1250</v>
      </c>
      <c r="D271" s="127" t="s">
        <v>7588</v>
      </c>
      <c r="E271">
        <v>24650</v>
      </c>
      <c r="G271">
        <v>450</v>
      </c>
      <c r="H271">
        <v>554</v>
      </c>
      <c r="I271">
        <v>130</v>
      </c>
      <c r="J271" t="s">
        <v>1252</v>
      </c>
    </row>
    <row r="272" spans="1:10">
      <c r="A272" s="127" t="s">
        <v>483</v>
      </c>
      <c r="B272" s="127" t="s">
        <v>7226</v>
      </c>
      <c r="C272" s="127" t="s">
        <v>1250</v>
      </c>
      <c r="D272" s="127" t="s">
        <v>7227</v>
      </c>
      <c r="E272">
        <v>24655</v>
      </c>
      <c r="G272">
        <v>450</v>
      </c>
      <c r="H272">
        <v>2527</v>
      </c>
      <c r="I272">
        <v>130</v>
      </c>
      <c r="J272" t="s">
        <v>1252</v>
      </c>
    </row>
    <row r="273" spans="1:10">
      <c r="A273" s="127" t="s">
        <v>483</v>
      </c>
      <c r="B273" s="127" t="s">
        <v>7589</v>
      </c>
      <c r="C273" s="127" t="s">
        <v>1250</v>
      </c>
      <c r="D273" s="127" t="s">
        <v>7590</v>
      </c>
      <c r="E273">
        <v>24670</v>
      </c>
      <c r="G273">
        <v>450</v>
      </c>
      <c r="H273">
        <v>554</v>
      </c>
      <c r="I273">
        <v>130</v>
      </c>
      <c r="J273" t="s">
        <v>1252</v>
      </c>
    </row>
    <row r="274" spans="1:10">
      <c r="A274" s="127" t="s">
        <v>483</v>
      </c>
      <c r="B274" s="127" t="s">
        <v>7275</v>
      </c>
      <c r="C274" s="127" t="s">
        <v>1250</v>
      </c>
      <c r="D274" s="127" t="s">
        <v>7276</v>
      </c>
      <c r="E274">
        <v>24675</v>
      </c>
      <c r="G274">
        <v>450</v>
      </c>
      <c r="H274">
        <v>2340</v>
      </c>
      <c r="I274">
        <v>130</v>
      </c>
      <c r="J274" t="s">
        <v>1252</v>
      </c>
    </row>
    <row r="275" spans="1:10">
      <c r="A275" s="127" t="s">
        <v>483</v>
      </c>
      <c r="B275" s="127" t="s">
        <v>7277</v>
      </c>
      <c r="C275" s="127" t="s">
        <v>1250</v>
      </c>
      <c r="D275" s="127" t="s">
        <v>7278</v>
      </c>
      <c r="E275">
        <v>25028</v>
      </c>
      <c r="G275">
        <v>450</v>
      </c>
      <c r="H275">
        <v>6118</v>
      </c>
      <c r="I275">
        <v>130</v>
      </c>
      <c r="J275" t="s">
        <v>1252</v>
      </c>
    </row>
    <row r="276" spans="1:10">
      <c r="A276" s="127" t="s">
        <v>483</v>
      </c>
      <c r="B276" s="127" t="s">
        <v>7422</v>
      </c>
      <c r="C276" s="127" t="s">
        <v>1250</v>
      </c>
      <c r="D276" s="127" t="s">
        <v>7423</v>
      </c>
      <c r="E276">
        <v>25248</v>
      </c>
      <c r="G276">
        <v>450</v>
      </c>
      <c r="H276">
        <v>3577</v>
      </c>
      <c r="I276">
        <v>130</v>
      </c>
      <c r="J276" t="s">
        <v>1252</v>
      </c>
    </row>
    <row r="277" spans="1:10">
      <c r="A277" s="127" t="s">
        <v>483</v>
      </c>
      <c r="B277" s="127" t="s">
        <v>7279</v>
      </c>
      <c r="C277" s="127" t="s">
        <v>1250</v>
      </c>
      <c r="D277" s="127" t="s">
        <v>7280</v>
      </c>
      <c r="E277">
        <v>25260</v>
      </c>
      <c r="G277">
        <v>450</v>
      </c>
      <c r="H277">
        <v>7160</v>
      </c>
      <c r="I277">
        <v>130</v>
      </c>
      <c r="J277" t="s">
        <v>1252</v>
      </c>
    </row>
    <row r="278" spans="1:10">
      <c r="A278" s="127" t="s">
        <v>483</v>
      </c>
      <c r="B278" s="127" t="s">
        <v>7281</v>
      </c>
      <c r="C278" s="127" t="s">
        <v>1250</v>
      </c>
      <c r="D278" s="127" t="s">
        <v>7282</v>
      </c>
      <c r="E278">
        <v>25270</v>
      </c>
      <c r="G278">
        <v>450</v>
      </c>
      <c r="H278">
        <v>7160</v>
      </c>
      <c r="I278">
        <v>130</v>
      </c>
      <c r="J278" t="s">
        <v>1252</v>
      </c>
    </row>
    <row r="279" spans="1:10">
      <c r="A279" s="127" t="s">
        <v>483</v>
      </c>
      <c r="B279" s="127" t="s">
        <v>7591</v>
      </c>
      <c r="C279" s="127" t="s">
        <v>1250</v>
      </c>
      <c r="D279" s="127" t="s">
        <v>7592</v>
      </c>
      <c r="E279">
        <v>25500</v>
      </c>
      <c r="G279">
        <v>450</v>
      </c>
      <c r="H279">
        <v>554</v>
      </c>
      <c r="I279">
        <v>130</v>
      </c>
      <c r="J279" t="s">
        <v>1252</v>
      </c>
    </row>
    <row r="280" spans="1:10">
      <c r="A280" s="127" t="s">
        <v>483</v>
      </c>
      <c r="B280" s="127" t="s">
        <v>7424</v>
      </c>
      <c r="C280" s="127" t="s">
        <v>1250</v>
      </c>
      <c r="D280" s="127" t="s">
        <v>7425</v>
      </c>
      <c r="E280">
        <v>25505</v>
      </c>
      <c r="G280">
        <v>450</v>
      </c>
      <c r="H280">
        <v>3497</v>
      </c>
      <c r="I280">
        <v>130</v>
      </c>
      <c r="J280" t="s">
        <v>1252</v>
      </c>
    </row>
    <row r="281" spans="1:10">
      <c r="A281" s="127" t="s">
        <v>483</v>
      </c>
      <c r="B281" s="127" t="s">
        <v>7593</v>
      </c>
      <c r="C281" s="127" t="s">
        <v>1250</v>
      </c>
      <c r="D281" s="127" t="s">
        <v>7594</v>
      </c>
      <c r="E281">
        <v>25530</v>
      </c>
      <c r="G281">
        <v>450</v>
      </c>
      <c r="H281">
        <v>554</v>
      </c>
      <c r="I281">
        <v>130</v>
      </c>
      <c r="J281" t="s">
        <v>1252</v>
      </c>
    </row>
    <row r="282" spans="1:10">
      <c r="A282" s="127" t="s">
        <v>483</v>
      </c>
      <c r="B282" s="127" t="s">
        <v>8582</v>
      </c>
      <c r="C282" s="127" t="s">
        <v>1250</v>
      </c>
      <c r="D282" s="127" t="s">
        <v>8583</v>
      </c>
      <c r="E282">
        <v>25535</v>
      </c>
      <c r="G282">
        <v>450</v>
      </c>
      <c r="H282">
        <v>622</v>
      </c>
      <c r="I282">
        <v>130</v>
      </c>
      <c r="J282" t="s">
        <v>1252</v>
      </c>
    </row>
    <row r="283" spans="1:10">
      <c r="A283" s="127" t="s">
        <v>483</v>
      </c>
      <c r="B283" s="127" t="s">
        <v>7595</v>
      </c>
      <c r="C283" s="127" t="s">
        <v>1250</v>
      </c>
      <c r="D283" s="127" t="s">
        <v>7596</v>
      </c>
      <c r="E283">
        <v>25560</v>
      </c>
      <c r="G283">
        <v>450</v>
      </c>
      <c r="H283">
        <v>554</v>
      </c>
      <c r="I283">
        <v>130</v>
      </c>
      <c r="J283" t="s">
        <v>1252</v>
      </c>
    </row>
    <row r="284" spans="1:10">
      <c r="A284" s="127" t="s">
        <v>483</v>
      </c>
      <c r="B284" s="127" t="s">
        <v>7228</v>
      </c>
      <c r="C284" s="127" t="s">
        <v>1250</v>
      </c>
      <c r="D284" s="127" t="s">
        <v>7229</v>
      </c>
      <c r="E284">
        <v>25565</v>
      </c>
      <c r="G284">
        <v>450</v>
      </c>
      <c r="H284">
        <v>3497</v>
      </c>
      <c r="I284">
        <v>130</v>
      </c>
      <c r="J284" t="s">
        <v>1252</v>
      </c>
    </row>
    <row r="285" spans="1:10">
      <c r="A285" s="127" t="s">
        <v>483</v>
      </c>
      <c r="B285" s="127" t="s">
        <v>7597</v>
      </c>
      <c r="C285" s="127" t="s">
        <v>1250</v>
      </c>
      <c r="D285" s="127" t="s">
        <v>7598</v>
      </c>
      <c r="E285">
        <v>25600</v>
      </c>
      <c r="G285">
        <v>450</v>
      </c>
      <c r="H285">
        <v>544</v>
      </c>
      <c r="I285">
        <v>130</v>
      </c>
      <c r="J285" t="s">
        <v>1252</v>
      </c>
    </row>
    <row r="286" spans="1:10">
      <c r="A286" s="127" t="s">
        <v>483</v>
      </c>
      <c r="B286" s="127" t="s">
        <v>7230</v>
      </c>
      <c r="C286" s="127" t="s">
        <v>1250</v>
      </c>
      <c r="D286" s="127" t="s">
        <v>7231</v>
      </c>
      <c r="E286">
        <v>25605</v>
      </c>
      <c r="G286">
        <v>450</v>
      </c>
      <c r="H286">
        <v>2414</v>
      </c>
      <c r="I286">
        <v>130</v>
      </c>
      <c r="J286" t="s">
        <v>1252</v>
      </c>
    </row>
    <row r="287" spans="1:10">
      <c r="A287" s="127" t="s">
        <v>483</v>
      </c>
      <c r="B287" s="127" t="s">
        <v>8112</v>
      </c>
      <c r="C287" s="127" t="s">
        <v>1250</v>
      </c>
      <c r="D287" s="127" t="s">
        <v>8113</v>
      </c>
      <c r="E287">
        <v>25675</v>
      </c>
      <c r="G287">
        <v>450</v>
      </c>
      <c r="H287">
        <v>574</v>
      </c>
      <c r="I287">
        <v>130</v>
      </c>
      <c r="J287" t="s">
        <v>1252</v>
      </c>
    </row>
    <row r="288" spans="1:10">
      <c r="A288" s="127" t="s">
        <v>483</v>
      </c>
      <c r="B288" s="127" t="s">
        <v>7599</v>
      </c>
      <c r="C288" s="127" t="s">
        <v>1250</v>
      </c>
      <c r="D288" s="127" t="s">
        <v>7600</v>
      </c>
      <c r="E288">
        <v>26010</v>
      </c>
      <c r="G288">
        <v>450</v>
      </c>
      <c r="H288">
        <v>459</v>
      </c>
      <c r="I288">
        <v>130</v>
      </c>
      <c r="J288" t="s">
        <v>1252</v>
      </c>
    </row>
    <row r="289" spans="1:10">
      <c r="A289" s="127" t="s">
        <v>483</v>
      </c>
      <c r="B289" s="127" t="s">
        <v>7426</v>
      </c>
      <c r="C289" s="127" t="s">
        <v>1250</v>
      </c>
      <c r="D289" s="127" t="s">
        <v>7427</v>
      </c>
      <c r="E289">
        <v>26011</v>
      </c>
      <c r="G289">
        <v>450</v>
      </c>
      <c r="H289">
        <v>3092</v>
      </c>
      <c r="I289">
        <v>130</v>
      </c>
      <c r="J289" t="s">
        <v>1252</v>
      </c>
    </row>
    <row r="290" spans="1:10">
      <c r="A290" s="127" t="s">
        <v>483</v>
      </c>
      <c r="B290" s="127" t="s">
        <v>5129</v>
      </c>
      <c r="C290" s="127" t="s">
        <v>1250</v>
      </c>
      <c r="D290" s="127" t="s">
        <v>5130</v>
      </c>
      <c r="E290">
        <v>26410</v>
      </c>
      <c r="G290">
        <v>450</v>
      </c>
      <c r="H290">
        <v>5388.2</v>
      </c>
      <c r="I290">
        <v>130</v>
      </c>
      <c r="J290" t="s">
        <v>1252</v>
      </c>
    </row>
    <row r="291" spans="1:10">
      <c r="A291" s="127" t="s">
        <v>483</v>
      </c>
      <c r="B291" s="127" t="s">
        <v>7428</v>
      </c>
      <c r="C291" s="127" t="s">
        <v>1250</v>
      </c>
      <c r="D291" s="127" t="s">
        <v>7429</v>
      </c>
      <c r="E291">
        <v>26418</v>
      </c>
      <c r="G291">
        <v>450</v>
      </c>
      <c r="H291">
        <v>3570</v>
      </c>
      <c r="I291">
        <v>130</v>
      </c>
      <c r="J291" t="s">
        <v>1252</v>
      </c>
    </row>
    <row r="292" spans="1:10">
      <c r="A292" s="127" t="s">
        <v>483</v>
      </c>
      <c r="B292" s="127" t="s">
        <v>7601</v>
      </c>
      <c r="C292" s="127" t="s">
        <v>1250</v>
      </c>
      <c r="D292" s="127" t="s">
        <v>7602</v>
      </c>
      <c r="E292">
        <v>26600</v>
      </c>
      <c r="G292">
        <v>450</v>
      </c>
      <c r="H292">
        <v>532</v>
      </c>
      <c r="I292">
        <v>130</v>
      </c>
      <c r="J292" t="s">
        <v>1252</v>
      </c>
    </row>
    <row r="293" spans="1:10">
      <c r="A293" s="127" t="s">
        <v>483</v>
      </c>
      <c r="B293" s="127" t="s">
        <v>7603</v>
      </c>
      <c r="C293" s="127" t="s">
        <v>1250</v>
      </c>
      <c r="D293" s="127" t="s">
        <v>7604</v>
      </c>
      <c r="E293">
        <v>26605</v>
      </c>
      <c r="G293">
        <v>450</v>
      </c>
      <c r="H293">
        <v>547</v>
      </c>
      <c r="I293">
        <v>130</v>
      </c>
      <c r="J293" t="s">
        <v>1252</v>
      </c>
    </row>
    <row r="294" spans="1:10">
      <c r="A294" s="127" t="s">
        <v>483</v>
      </c>
      <c r="B294" s="127" t="s">
        <v>8114</v>
      </c>
      <c r="C294" s="127" t="s">
        <v>1250</v>
      </c>
      <c r="D294" s="127" t="s">
        <v>8115</v>
      </c>
      <c r="E294">
        <v>26641</v>
      </c>
      <c r="G294">
        <v>450</v>
      </c>
      <c r="H294">
        <v>603</v>
      </c>
      <c r="I294">
        <v>130</v>
      </c>
      <c r="J294" t="s">
        <v>1252</v>
      </c>
    </row>
    <row r="295" spans="1:10">
      <c r="A295" s="127" t="s">
        <v>483</v>
      </c>
      <c r="B295" s="127" t="s">
        <v>8584</v>
      </c>
      <c r="C295" s="127" t="s">
        <v>1250</v>
      </c>
      <c r="D295" s="127" t="s">
        <v>8585</v>
      </c>
      <c r="E295">
        <v>26700</v>
      </c>
      <c r="G295">
        <v>450</v>
      </c>
      <c r="H295">
        <v>622</v>
      </c>
      <c r="I295">
        <v>130</v>
      </c>
      <c r="J295" t="s">
        <v>1252</v>
      </c>
    </row>
    <row r="296" spans="1:10">
      <c r="A296" s="127" t="s">
        <v>483</v>
      </c>
      <c r="B296" s="127" t="s">
        <v>7430</v>
      </c>
      <c r="C296" s="127" t="s">
        <v>1250</v>
      </c>
      <c r="D296" s="127" t="s">
        <v>7431</v>
      </c>
      <c r="E296">
        <v>26705</v>
      </c>
      <c r="G296">
        <v>450</v>
      </c>
      <c r="H296">
        <v>3570</v>
      </c>
      <c r="I296">
        <v>130</v>
      </c>
      <c r="J296" t="s">
        <v>1252</v>
      </c>
    </row>
    <row r="297" spans="1:10">
      <c r="A297" s="127" t="s">
        <v>483</v>
      </c>
      <c r="B297" s="127" t="s">
        <v>7283</v>
      </c>
      <c r="C297" s="127" t="s">
        <v>1250</v>
      </c>
      <c r="D297" s="127" t="s">
        <v>7284</v>
      </c>
      <c r="E297">
        <v>26706</v>
      </c>
      <c r="G297">
        <v>450</v>
      </c>
      <c r="H297">
        <v>7169</v>
      </c>
      <c r="I297">
        <v>130</v>
      </c>
      <c r="J297" t="s">
        <v>1252</v>
      </c>
    </row>
    <row r="298" spans="1:10">
      <c r="A298" s="127" t="s">
        <v>483</v>
      </c>
      <c r="B298" s="127" t="s">
        <v>7605</v>
      </c>
      <c r="C298" s="127" t="s">
        <v>1250</v>
      </c>
      <c r="D298" s="127" t="s">
        <v>7606</v>
      </c>
      <c r="E298">
        <v>26720</v>
      </c>
      <c r="G298">
        <v>450</v>
      </c>
      <c r="H298">
        <v>554</v>
      </c>
      <c r="I298">
        <v>130</v>
      </c>
      <c r="J298" t="s">
        <v>1252</v>
      </c>
    </row>
    <row r="299" spans="1:10">
      <c r="A299" s="127" t="s">
        <v>483</v>
      </c>
      <c r="B299" s="127" t="s">
        <v>8116</v>
      </c>
      <c r="C299" s="127" t="s">
        <v>1250</v>
      </c>
      <c r="D299" s="127" t="s">
        <v>8117</v>
      </c>
      <c r="E299">
        <v>26725</v>
      </c>
      <c r="G299">
        <v>450</v>
      </c>
      <c r="H299">
        <v>617</v>
      </c>
      <c r="I299">
        <v>130</v>
      </c>
      <c r="J299" t="s">
        <v>1252</v>
      </c>
    </row>
    <row r="300" spans="1:10">
      <c r="A300" s="127" t="s">
        <v>483</v>
      </c>
      <c r="B300" s="127" t="s">
        <v>7285</v>
      </c>
      <c r="C300" s="127" t="s">
        <v>1250</v>
      </c>
      <c r="D300" s="127" t="s">
        <v>7286</v>
      </c>
      <c r="E300">
        <v>26735</v>
      </c>
      <c r="G300">
        <v>450</v>
      </c>
      <c r="H300">
        <v>5854</v>
      </c>
      <c r="I300">
        <v>130</v>
      </c>
      <c r="J300" t="s">
        <v>1252</v>
      </c>
    </row>
    <row r="301" spans="1:10">
      <c r="A301" s="127" t="s">
        <v>483</v>
      </c>
      <c r="B301" s="127" t="s">
        <v>7607</v>
      </c>
      <c r="C301" s="127" t="s">
        <v>1250</v>
      </c>
      <c r="D301" s="127" t="s">
        <v>7608</v>
      </c>
      <c r="E301">
        <v>26740</v>
      </c>
      <c r="G301">
        <v>450</v>
      </c>
      <c r="H301">
        <v>554</v>
      </c>
      <c r="I301">
        <v>130</v>
      </c>
      <c r="J301" t="s">
        <v>1252</v>
      </c>
    </row>
    <row r="302" spans="1:10">
      <c r="A302" s="127" t="s">
        <v>483</v>
      </c>
      <c r="B302" s="127" t="s">
        <v>7287</v>
      </c>
      <c r="C302" s="127" t="s">
        <v>1250</v>
      </c>
      <c r="D302" s="127" t="s">
        <v>7288</v>
      </c>
      <c r="E302">
        <v>26742</v>
      </c>
      <c r="G302">
        <v>450</v>
      </c>
      <c r="H302">
        <v>2415</v>
      </c>
      <c r="I302">
        <v>130</v>
      </c>
      <c r="J302" t="s">
        <v>1252</v>
      </c>
    </row>
    <row r="303" spans="1:10">
      <c r="A303" s="127" t="s">
        <v>483</v>
      </c>
      <c r="B303" s="127" t="s">
        <v>7609</v>
      </c>
      <c r="C303" s="127" t="s">
        <v>1250</v>
      </c>
      <c r="D303" s="127" t="s">
        <v>7610</v>
      </c>
      <c r="E303">
        <v>26750</v>
      </c>
      <c r="G303">
        <v>450</v>
      </c>
      <c r="H303">
        <v>554</v>
      </c>
      <c r="I303">
        <v>130</v>
      </c>
      <c r="J303" t="s">
        <v>1252</v>
      </c>
    </row>
    <row r="304" spans="1:10">
      <c r="A304" s="127" t="s">
        <v>483</v>
      </c>
      <c r="B304" s="127" t="s">
        <v>8586</v>
      </c>
      <c r="C304" s="127" t="s">
        <v>1250</v>
      </c>
      <c r="D304" s="127" t="s">
        <v>8587</v>
      </c>
      <c r="E304">
        <v>26755</v>
      </c>
      <c r="G304">
        <v>450</v>
      </c>
      <c r="H304">
        <v>622</v>
      </c>
      <c r="I304">
        <v>130</v>
      </c>
      <c r="J304" t="s">
        <v>1252</v>
      </c>
    </row>
    <row r="305" spans="1:10">
      <c r="A305" s="127" t="s">
        <v>483</v>
      </c>
      <c r="B305" s="127" t="s">
        <v>8838</v>
      </c>
      <c r="C305" s="127" t="s">
        <v>1250</v>
      </c>
      <c r="D305" s="127" t="s">
        <v>8839</v>
      </c>
      <c r="E305">
        <v>26770</v>
      </c>
      <c r="G305">
        <v>450</v>
      </c>
      <c r="H305">
        <v>622</v>
      </c>
      <c r="I305">
        <v>130</v>
      </c>
      <c r="J305" t="s">
        <v>1252</v>
      </c>
    </row>
    <row r="306" spans="1:10">
      <c r="A306" s="127" t="s">
        <v>483</v>
      </c>
      <c r="B306" s="127" t="s">
        <v>7432</v>
      </c>
      <c r="C306" s="127" t="s">
        <v>1250</v>
      </c>
      <c r="D306" s="127" t="s">
        <v>7433</v>
      </c>
      <c r="E306">
        <v>26775</v>
      </c>
      <c r="G306">
        <v>450</v>
      </c>
      <c r="H306">
        <v>604</v>
      </c>
      <c r="I306">
        <v>130</v>
      </c>
      <c r="J306" t="s">
        <v>1252</v>
      </c>
    </row>
    <row r="307" spans="1:10">
      <c r="A307" s="127" t="s">
        <v>483</v>
      </c>
      <c r="B307" s="127" t="s">
        <v>7289</v>
      </c>
      <c r="C307" s="127" t="s">
        <v>1250</v>
      </c>
      <c r="D307" s="127" t="s">
        <v>7290</v>
      </c>
      <c r="E307">
        <v>26785</v>
      </c>
      <c r="G307">
        <v>450</v>
      </c>
      <c r="H307">
        <v>5217</v>
      </c>
      <c r="I307">
        <v>130</v>
      </c>
      <c r="J307" t="s">
        <v>1252</v>
      </c>
    </row>
    <row r="308" spans="1:10">
      <c r="A308" s="127" t="s">
        <v>483</v>
      </c>
      <c r="B308" s="127" t="s">
        <v>7291</v>
      </c>
      <c r="C308" s="127" t="s">
        <v>1250</v>
      </c>
      <c r="D308" s="127" t="s">
        <v>7292</v>
      </c>
      <c r="E308">
        <v>26951</v>
      </c>
      <c r="G308">
        <v>450</v>
      </c>
      <c r="H308">
        <v>5210</v>
      </c>
      <c r="I308">
        <v>130</v>
      </c>
      <c r="J308" t="s">
        <v>1252</v>
      </c>
    </row>
    <row r="309" spans="1:10">
      <c r="A309" s="127" t="s">
        <v>483</v>
      </c>
      <c r="B309" s="127" t="s">
        <v>7611</v>
      </c>
      <c r="C309" s="127" t="s">
        <v>1250</v>
      </c>
      <c r="D309" s="127" t="s">
        <v>7612</v>
      </c>
      <c r="E309">
        <v>26989</v>
      </c>
      <c r="G309">
        <v>450</v>
      </c>
      <c r="H309">
        <v>532</v>
      </c>
      <c r="I309">
        <v>130</v>
      </c>
      <c r="J309" t="s">
        <v>1252</v>
      </c>
    </row>
    <row r="310" spans="1:10">
      <c r="A310" s="127" t="s">
        <v>483</v>
      </c>
      <c r="B310" s="127" t="s">
        <v>7293</v>
      </c>
      <c r="C310" s="127" t="s">
        <v>1250</v>
      </c>
      <c r="D310" s="127" t="s">
        <v>7294</v>
      </c>
      <c r="E310">
        <v>27086</v>
      </c>
      <c r="G310">
        <v>450</v>
      </c>
      <c r="H310">
        <v>5360</v>
      </c>
      <c r="I310">
        <v>130</v>
      </c>
      <c r="J310" t="s">
        <v>1252</v>
      </c>
    </row>
    <row r="311" spans="1:10">
      <c r="A311" s="127" t="s">
        <v>483</v>
      </c>
      <c r="B311" s="127" t="s">
        <v>7295</v>
      </c>
      <c r="C311" s="127" t="s">
        <v>1250</v>
      </c>
      <c r="D311" s="127" t="s">
        <v>7296</v>
      </c>
      <c r="E311">
        <v>27087</v>
      </c>
      <c r="G311">
        <v>450</v>
      </c>
      <c r="H311">
        <v>7297</v>
      </c>
      <c r="I311">
        <v>130</v>
      </c>
      <c r="J311" t="s">
        <v>1252</v>
      </c>
    </row>
    <row r="312" spans="1:10">
      <c r="A312" s="127" t="s">
        <v>483</v>
      </c>
      <c r="B312" s="127" t="s">
        <v>5754</v>
      </c>
      <c r="C312" s="127" t="s">
        <v>1250</v>
      </c>
      <c r="D312" s="127" t="s">
        <v>5755</v>
      </c>
      <c r="E312">
        <v>27096</v>
      </c>
      <c r="G312">
        <v>450</v>
      </c>
      <c r="H312">
        <v>186.75</v>
      </c>
      <c r="I312">
        <v>130</v>
      </c>
      <c r="J312" t="s">
        <v>1252</v>
      </c>
    </row>
    <row r="313" spans="1:10">
      <c r="A313" s="127" t="s">
        <v>483</v>
      </c>
      <c r="B313" s="127" t="s">
        <v>8118</v>
      </c>
      <c r="C313" s="127" t="s">
        <v>1250</v>
      </c>
      <c r="D313" s="127" t="s">
        <v>8119</v>
      </c>
      <c r="E313">
        <v>27250</v>
      </c>
      <c r="G313">
        <v>450</v>
      </c>
      <c r="H313">
        <v>554</v>
      </c>
      <c r="I313">
        <v>130</v>
      </c>
      <c r="J313" t="s">
        <v>1252</v>
      </c>
    </row>
    <row r="314" spans="1:10">
      <c r="A314" s="127" t="s">
        <v>483</v>
      </c>
      <c r="B314" s="127" t="s">
        <v>7434</v>
      </c>
      <c r="C314" s="127" t="s">
        <v>1250</v>
      </c>
      <c r="D314" s="127" t="s">
        <v>7435</v>
      </c>
      <c r="E314">
        <v>27252</v>
      </c>
      <c r="G314">
        <v>450</v>
      </c>
      <c r="H314">
        <v>3497</v>
      </c>
      <c r="I314">
        <v>130</v>
      </c>
      <c r="J314" t="s">
        <v>1252</v>
      </c>
    </row>
    <row r="315" spans="1:10">
      <c r="A315" s="127" t="s">
        <v>483</v>
      </c>
      <c r="B315" s="127" t="s">
        <v>8588</v>
      </c>
      <c r="C315" s="127" t="s">
        <v>1250</v>
      </c>
      <c r="D315" s="127" t="s">
        <v>8589</v>
      </c>
      <c r="E315">
        <v>27256</v>
      </c>
      <c r="G315">
        <v>450</v>
      </c>
      <c r="H315">
        <v>622</v>
      </c>
      <c r="I315">
        <v>130</v>
      </c>
      <c r="J315" t="s">
        <v>1252</v>
      </c>
    </row>
    <row r="316" spans="1:10">
      <c r="A316" s="127" t="s">
        <v>483</v>
      </c>
      <c r="B316" s="127" t="s">
        <v>7436</v>
      </c>
      <c r="C316" s="127" t="s">
        <v>1250</v>
      </c>
      <c r="D316" s="127" t="s">
        <v>7437</v>
      </c>
      <c r="E316">
        <v>27257</v>
      </c>
      <c r="G316">
        <v>450</v>
      </c>
      <c r="H316">
        <v>3615</v>
      </c>
      <c r="I316">
        <v>130</v>
      </c>
      <c r="J316" t="s">
        <v>1252</v>
      </c>
    </row>
    <row r="317" spans="1:10">
      <c r="A317" s="127" t="s">
        <v>483</v>
      </c>
      <c r="B317" s="127" t="s">
        <v>1249</v>
      </c>
      <c r="C317" s="127" t="s">
        <v>1250</v>
      </c>
      <c r="D317" s="127" t="s">
        <v>1251</v>
      </c>
      <c r="E317">
        <v>27265</v>
      </c>
      <c r="G317">
        <v>450</v>
      </c>
      <c r="H317">
        <v>800.6</v>
      </c>
      <c r="I317">
        <v>130</v>
      </c>
      <c r="J317" t="s">
        <v>1252</v>
      </c>
    </row>
    <row r="318" spans="1:10">
      <c r="A318" s="127" t="s">
        <v>483</v>
      </c>
      <c r="B318" s="127" t="s">
        <v>7438</v>
      </c>
      <c r="C318" s="127" t="s">
        <v>1250</v>
      </c>
      <c r="D318" s="127" t="s">
        <v>7439</v>
      </c>
      <c r="E318">
        <v>27266</v>
      </c>
      <c r="G318">
        <v>450</v>
      </c>
      <c r="H318">
        <v>3615</v>
      </c>
      <c r="I318">
        <v>130</v>
      </c>
      <c r="J318" t="s">
        <v>1252</v>
      </c>
    </row>
    <row r="319" spans="1:10">
      <c r="A319" s="127" t="s">
        <v>483</v>
      </c>
      <c r="B319" s="127" t="s">
        <v>7297</v>
      </c>
      <c r="C319" s="127" t="s">
        <v>1250</v>
      </c>
      <c r="D319" s="127" t="s">
        <v>7298</v>
      </c>
      <c r="E319">
        <v>27301</v>
      </c>
      <c r="G319">
        <v>450</v>
      </c>
      <c r="H319">
        <v>5369</v>
      </c>
      <c r="I319">
        <v>130</v>
      </c>
      <c r="J319" t="s">
        <v>1252</v>
      </c>
    </row>
    <row r="320" spans="1:10">
      <c r="A320" s="127" t="s">
        <v>483</v>
      </c>
      <c r="B320" s="127" t="s">
        <v>7299</v>
      </c>
      <c r="C320" s="127" t="s">
        <v>1250</v>
      </c>
      <c r="D320" s="127" t="s">
        <v>7300</v>
      </c>
      <c r="E320">
        <v>27310</v>
      </c>
      <c r="G320">
        <v>450</v>
      </c>
      <c r="H320">
        <v>6291</v>
      </c>
      <c r="I320">
        <v>130</v>
      </c>
      <c r="J320" t="s">
        <v>1252</v>
      </c>
    </row>
    <row r="321" spans="1:10">
      <c r="A321" s="127" t="s">
        <v>483</v>
      </c>
      <c r="B321" s="127" t="s">
        <v>7301</v>
      </c>
      <c r="C321" s="127" t="s">
        <v>1250</v>
      </c>
      <c r="D321" s="127" t="s">
        <v>7302</v>
      </c>
      <c r="E321">
        <v>27372</v>
      </c>
      <c r="G321">
        <v>450</v>
      </c>
      <c r="H321">
        <v>5155</v>
      </c>
      <c r="I321">
        <v>130</v>
      </c>
      <c r="J321" t="s">
        <v>1252</v>
      </c>
    </row>
    <row r="322" spans="1:10">
      <c r="A322" s="127" t="s">
        <v>483</v>
      </c>
      <c r="B322" s="127" t="s">
        <v>7613</v>
      </c>
      <c r="C322" s="127" t="s">
        <v>1250</v>
      </c>
      <c r="D322" s="127" t="s">
        <v>7614</v>
      </c>
      <c r="E322">
        <v>27500</v>
      </c>
      <c r="G322">
        <v>450</v>
      </c>
      <c r="H322">
        <v>554</v>
      </c>
      <c r="I322">
        <v>130</v>
      </c>
      <c r="J322" t="s">
        <v>1252</v>
      </c>
    </row>
    <row r="323" spans="1:10">
      <c r="A323" s="127" t="s">
        <v>483</v>
      </c>
      <c r="B323" s="127" t="s">
        <v>7615</v>
      </c>
      <c r="C323" s="127" t="s">
        <v>1250</v>
      </c>
      <c r="D323" s="127" t="s">
        <v>7616</v>
      </c>
      <c r="E323">
        <v>27501</v>
      </c>
      <c r="G323">
        <v>450</v>
      </c>
      <c r="H323">
        <v>554</v>
      </c>
      <c r="I323">
        <v>130</v>
      </c>
      <c r="J323" t="s">
        <v>1252</v>
      </c>
    </row>
    <row r="324" spans="1:10">
      <c r="A324" s="127" t="s">
        <v>483</v>
      </c>
      <c r="B324" s="127" t="s">
        <v>7440</v>
      </c>
      <c r="C324" s="127" t="s">
        <v>1250</v>
      </c>
      <c r="D324" s="127" t="s">
        <v>7441</v>
      </c>
      <c r="E324">
        <v>27502</v>
      </c>
      <c r="G324">
        <v>450</v>
      </c>
      <c r="H324">
        <v>3570</v>
      </c>
      <c r="I324">
        <v>130</v>
      </c>
      <c r="J324" t="s">
        <v>1252</v>
      </c>
    </row>
    <row r="325" spans="1:10">
      <c r="A325" s="127" t="s">
        <v>483</v>
      </c>
      <c r="B325" s="127" t="s">
        <v>7442</v>
      </c>
      <c r="C325" s="127" t="s">
        <v>1250</v>
      </c>
      <c r="D325" s="127" t="s">
        <v>7443</v>
      </c>
      <c r="E325">
        <v>27503</v>
      </c>
      <c r="G325">
        <v>450</v>
      </c>
      <c r="H325">
        <v>3570</v>
      </c>
      <c r="I325">
        <v>130</v>
      </c>
      <c r="J325" t="s">
        <v>1252</v>
      </c>
    </row>
    <row r="326" spans="1:10">
      <c r="A326" s="127" t="s">
        <v>483</v>
      </c>
      <c r="B326" s="127" t="s">
        <v>7617</v>
      </c>
      <c r="C326" s="127" t="s">
        <v>1250</v>
      </c>
      <c r="D326" s="127" t="s">
        <v>7618</v>
      </c>
      <c r="E326">
        <v>27508</v>
      </c>
      <c r="G326">
        <v>450</v>
      </c>
      <c r="H326">
        <v>554</v>
      </c>
      <c r="I326">
        <v>130</v>
      </c>
      <c r="J326" t="s">
        <v>1252</v>
      </c>
    </row>
    <row r="327" spans="1:10">
      <c r="A327" s="127" t="s">
        <v>483</v>
      </c>
      <c r="B327" s="127" t="s">
        <v>7444</v>
      </c>
      <c r="C327" s="127" t="s">
        <v>1250</v>
      </c>
      <c r="D327" s="127" t="s">
        <v>7445</v>
      </c>
      <c r="E327">
        <v>27510</v>
      </c>
      <c r="G327">
        <v>450</v>
      </c>
      <c r="H327">
        <v>3570</v>
      </c>
      <c r="I327">
        <v>130</v>
      </c>
      <c r="J327" t="s">
        <v>1252</v>
      </c>
    </row>
    <row r="328" spans="1:10">
      <c r="A328" s="127" t="s">
        <v>483</v>
      </c>
      <c r="B328" s="127" t="s">
        <v>8120</v>
      </c>
      <c r="C328" s="127" t="s">
        <v>1250</v>
      </c>
      <c r="D328" s="127" t="s">
        <v>8121</v>
      </c>
      <c r="E328">
        <v>27550</v>
      </c>
      <c r="G328">
        <v>450</v>
      </c>
      <c r="H328">
        <v>611</v>
      </c>
      <c r="I328">
        <v>130</v>
      </c>
      <c r="J328" t="s">
        <v>1252</v>
      </c>
    </row>
    <row r="329" spans="1:10">
      <c r="A329" s="127" t="s">
        <v>483</v>
      </c>
      <c r="B329" s="127" t="s">
        <v>7446</v>
      </c>
      <c r="C329" s="127" t="s">
        <v>1250</v>
      </c>
      <c r="D329" s="127" t="s">
        <v>7447</v>
      </c>
      <c r="E329">
        <v>27552</v>
      </c>
      <c r="G329">
        <v>450</v>
      </c>
      <c r="H329">
        <v>3497</v>
      </c>
      <c r="I329">
        <v>130</v>
      </c>
      <c r="J329" t="s">
        <v>1252</v>
      </c>
    </row>
    <row r="330" spans="1:10">
      <c r="A330" s="127" t="s">
        <v>483</v>
      </c>
      <c r="B330" s="127" t="s">
        <v>8590</v>
      </c>
      <c r="C330" s="127" t="s">
        <v>1250</v>
      </c>
      <c r="D330" s="127" t="s">
        <v>8591</v>
      </c>
      <c r="E330">
        <v>27560</v>
      </c>
      <c r="G330">
        <v>450</v>
      </c>
      <c r="H330">
        <v>622</v>
      </c>
      <c r="I330">
        <v>130</v>
      </c>
      <c r="J330" t="s">
        <v>1252</v>
      </c>
    </row>
    <row r="331" spans="1:10">
      <c r="A331" s="127" t="s">
        <v>483</v>
      </c>
      <c r="B331" s="127" t="s">
        <v>8872</v>
      </c>
      <c r="C331" s="127" t="s">
        <v>1250</v>
      </c>
      <c r="D331" s="127" t="s">
        <v>8873</v>
      </c>
      <c r="E331">
        <v>27562</v>
      </c>
      <c r="G331">
        <v>450</v>
      </c>
      <c r="H331">
        <v>762</v>
      </c>
      <c r="I331">
        <v>130</v>
      </c>
      <c r="J331" t="s">
        <v>1252</v>
      </c>
    </row>
    <row r="332" spans="1:10">
      <c r="A332" s="127" t="s">
        <v>483</v>
      </c>
      <c r="B332" s="127" t="s">
        <v>7619</v>
      </c>
      <c r="C332" s="127" t="s">
        <v>1250</v>
      </c>
      <c r="D332" s="127" t="s">
        <v>7620</v>
      </c>
      <c r="E332">
        <v>27750</v>
      </c>
      <c r="G332">
        <v>450</v>
      </c>
      <c r="H332">
        <v>554</v>
      </c>
      <c r="I332">
        <v>130</v>
      </c>
      <c r="J332" t="s">
        <v>1252</v>
      </c>
    </row>
    <row r="333" spans="1:10">
      <c r="A333" s="127" t="s">
        <v>483</v>
      </c>
      <c r="B333" s="127" t="s">
        <v>7303</v>
      </c>
      <c r="C333" s="127" t="s">
        <v>1250</v>
      </c>
      <c r="D333" s="127" t="s">
        <v>7304</v>
      </c>
      <c r="E333">
        <v>27752</v>
      </c>
      <c r="G333">
        <v>450</v>
      </c>
      <c r="H333">
        <v>3570</v>
      </c>
      <c r="I333">
        <v>130</v>
      </c>
      <c r="J333" t="s">
        <v>1252</v>
      </c>
    </row>
    <row r="334" spans="1:10">
      <c r="A334" s="127" t="s">
        <v>483</v>
      </c>
      <c r="B334" s="127" t="s">
        <v>7621</v>
      </c>
      <c r="C334" s="127" t="s">
        <v>1250</v>
      </c>
      <c r="D334" s="127" t="s">
        <v>7622</v>
      </c>
      <c r="E334">
        <v>27760</v>
      </c>
      <c r="G334">
        <v>450</v>
      </c>
      <c r="H334">
        <v>554</v>
      </c>
      <c r="I334">
        <v>130</v>
      </c>
      <c r="J334" t="s">
        <v>1252</v>
      </c>
    </row>
    <row r="335" spans="1:10">
      <c r="A335" s="127" t="s">
        <v>483</v>
      </c>
      <c r="B335" s="127" t="s">
        <v>7305</v>
      </c>
      <c r="C335" s="127" t="s">
        <v>1250</v>
      </c>
      <c r="D335" s="127" t="s">
        <v>7306</v>
      </c>
      <c r="E335">
        <v>27762</v>
      </c>
      <c r="G335">
        <v>450</v>
      </c>
      <c r="H335">
        <v>3570</v>
      </c>
      <c r="I335">
        <v>130</v>
      </c>
      <c r="J335" t="s">
        <v>1252</v>
      </c>
    </row>
    <row r="336" spans="1:10">
      <c r="A336" s="127" t="s">
        <v>483</v>
      </c>
      <c r="B336" s="127" t="s">
        <v>7623</v>
      </c>
      <c r="C336" s="127" t="s">
        <v>1250</v>
      </c>
      <c r="D336" s="127" t="s">
        <v>7624</v>
      </c>
      <c r="E336">
        <v>27767</v>
      </c>
      <c r="G336">
        <v>450</v>
      </c>
      <c r="H336">
        <v>554</v>
      </c>
      <c r="I336">
        <v>130</v>
      </c>
      <c r="J336" t="s">
        <v>1252</v>
      </c>
    </row>
    <row r="337" spans="1:10">
      <c r="A337" s="127" t="s">
        <v>483</v>
      </c>
      <c r="B337" s="127" t="s">
        <v>7448</v>
      </c>
      <c r="C337" s="127" t="s">
        <v>1250</v>
      </c>
      <c r="D337" s="127" t="s">
        <v>7449</v>
      </c>
      <c r="E337">
        <v>27768</v>
      </c>
      <c r="G337">
        <v>450</v>
      </c>
      <c r="H337">
        <v>3570</v>
      </c>
      <c r="I337">
        <v>130</v>
      </c>
      <c r="J337" t="s">
        <v>1252</v>
      </c>
    </row>
    <row r="338" spans="1:10">
      <c r="A338" s="127" t="s">
        <v>483</v>
      </c>
      <c r="B338" s="127" t="s">
        <v>8122</v>
      </c>
      <c r="C338" s="127" t="s">
        <v>1250</v>
      </c>
      <c r="D338" s="127" t="s">
        <v>8123</v>
      </c>
      <c r="E338">
        <v>27780</v>
      </c>
      <c r="G338">
        <v>450</v>
      </c>
      <c r="H338">
        <v>554</v>
      </c>
      <c r="I338">
        <v>130</v>
      </c>
      <c r="J338" t="s">
        <v>1252</v>
      </c>
    </row>
    <row r="339" spans="1:10">
      <c r="A339" s="127" t="s">
        <v>483</v>
      </c>
      <c r="B339" s="127" t="s">
        <v>7450</v>
      </c>
      <c r="C339" s="127" t="s">
        <v>1250</v>
      </c>
      <c r="D339" s="127" t="s">
        <v>7451</v>
      </c>
      <c r="E339">
        <v>27781</v>
      </c>
      <c r="G339">
        <v>450</v>
      </c>
      <c r="H339">
        <v>3570</v>
      </c>
      <c r="I339">
        <v>130</v>
      </c>
      <c r="J339" t="s">
        <v>1252</v>
      </c>
    </row>
    <row r="340" spans="1:10">
      <c r="A340" s="127" t="s">
        <v>483</v>
      </c>
      <c r="B340" s="127" t="s">
        <v>7625</v>
      </c>
      <c r="C340" s="127" t="s">
        <v>1250</v>
      </c>
      <c r="D340" s="127" t="s">
        <v>7626</v>
      </c>
      <c r="E340">
        <v>27786</v>
      </c>
      <c r="G340">
        <v>450</v>
      </c>
      <c r="H340">
        <v>541</v>
      </c>
      <c r="I340">
        <v>130</v>
      </c>
      <c r="J340" t="s">
        <v>1252</v>
      </c>
    </row>
    <row r="341" spans="1:10">
      <c r="A341" s="127" t="s">
        <v>483</v>
      </c>
      <c r="B341" s="127" t="s">
        <v>8592</v>
      </c>
      <c r="C341" s="127" t="s">
        <v>1250</v>
      </c>
      <c r="D341" s="127" t="s">
        <v>8593</v>
      </c>
      <c r="E341">
        <v>27788</v>
      </c>
      <c r="G341">
        <v>450</v>
      </c>
      <c r="H341">
        <v>622</v>
      </c>
      <c r="I341">
        <v>130</v>
      </c>
      <c r="J341" t="s">
        <v>1252</v>
      </c>
    </row>
    <row r="342" spans="1:10">
      <c r="A342" s="127" t="s">
        <v>483</v>
      </c>
      <c r="B342" s="127" t="s">
        <v>8124</v>
      </c>
      <c r="C342" s="127" t="s">
        <v>1250</v>
      </c>
      <c r="D342" s="127" t="s">
        <v>8125</v>
      </c>
      <c r="E342">
        <v>27808</v>
      </c>
      <c r="G342">
        <v>450</v>
      </c>
      <c r="H342">
        <v>554</v>
      </c>
      <c r="I342">
        <v>130</v>
      </c>
      <c r="J342" t="s">
        <v>1252</v>
      </c>
    </row>
    <row r="343" spans="1:10">
      <c r="A343" s="127" t="s">
        <v>483</v>
      </c>
      <c r="B343" s="127" t="s">
        <v>7232</v>
      </c>
      <c r="C343" s="127" t="s">
        <v>1250</v>
      </c>
      <c r="D343" s="127" t="s">
        <v>7233</v>
      </c>
      <c r="E343">
        <v>27810</v>
      </c>
      <c r="G343">
        <v>450</v>
      </c>
      <c r="H343">
        <v>2415</v>
      </c>
      <c r="I343">
        <v>130</v>
      </c>
      <c r="J343" t="s">
        <v>1252</v>
      </c>
    </row>
    <row r="344" spans="1:10">
      <c r="A344" s="127" t="s">
        <v>483</v>
      </c>
      <c r="B344" s="127" t="s">
        <v>8126</v>
      </c>
      <c r="C344" s="127" t="s">
        <v>1250</v>
      </c>
      <c r="D344" s="127" t="s">
        <v>8127</v>
      </c>
      <c r="E344">
        <v>27816</v>
      </c>
      <c r="G344">
        <v>450</v>
      </c>
      <c r="H344">
        <v>554</v>
      </c>
      <c r="I344">
        <v>130</v>
      </c>
      <c r="J344" t="s">
        <v>1252</v>
      </c>
    </row>
    <row r="345" spans="1:10">
      <c r="A345" s="127" t="s">
        <v>483</v>
      </c>
      <c r="B345" s="127" t="s">
        <v>7452</v>
      </c>
      <c r="C345" s="127" t="s">
        <v>1250</v>
      </c>
      <c r="D345" s="127" t="s">
        <v>7453</v>
      </c>
      <c r="E345">
        <v>27818</v>
      </c>
      <c r="G345">
        <v>450</v>
      </c>
      <c r="H345">
        <v>3569</v>
      </c>
      <c r="I345">
        <v>130</v>
      </c>
      <c r="J345" t="s">
        <v>1252</v>
      </c>
    </row>
    <row r="346" spans="1:10">
      <c r="A346" s="127" t="s">
        <v>483</v>
      </c>
      <c r="B346" s="127" t="s">
        <v>8128</v>
      </c>
      <c r="C346" s="127" t="s">
        <v>1250</v>
      </c>
      <c r="D346" s="127" t="s">
        <v>8129</v>
      </c>
      <c r="E346">
        <v>27824</v>
      </c>
      <c r="G346">
        <v>450</v>
      </c>
      <c r="H346">
        <v>554</v>
      </c>
      <c r="I346">
        <v>130</v>
      </c>
      <c r="J346" t="s">
        <v>1252</v>
      </c>
    </row>
    <row r="347" spans="1:10">
      <c r="A347" s="127" t="s">
        <v>483</v>
      </c>
      <c r="B347" s="127" t="s">
        <v>7454</v>
      </c>
      <c r="C347" s="127" t="s">
        <v>1250</v>
      </c>
      <c r="D347" s="127" t="s">
        <v>7455</v>
      </c>
      <c r="E347">
        <v>27825</v>
      </c>
      <c r="G347">
        <v>450</v>
      </c>
      <c r="H347">
        <v>3569</v>
      </c>
      <c r="I347">
        <v>130</v>
      </c>
      <c r="J347" t="s">
        <v>1252</v>
      </c>
    </row>
    <row r="348" spans="1:10">
      <c r="A348" s="127" t="s">
        <v>483</v>
      </c>
      <c r="B348" s="127" t="s">
        <v>8874</v>
      </c>
      <c r="C348" s="127" t="s">
        <v>1250</v>
      </c>
      <c r="D348" s="127" t="s">
        <v>8875</v>
      </c>
      <c r="E348">
        <v>27840</v>
      </c>
      <c r="G348">
        <v>450</v>
      </c>
      <c r="H348">
        <v>724</v>
      </c>
      <c r="I348">
        <v>130</v>
      </c>
      <c r="J348" t="s">
        <v>1252</v>
      </c>
    </row>
    <row r="349" spans="1:10">
      <c r="A349" s="127" t="s">
        <v>483</v>
      </c>
      <c r="B349" s="127" t="s">
        <v>7456</v>
      </c>
      <c r="C349" s="127" t="s">
        <v>1250</v>
      </c>
      <c r="D349" s="127" t="s">
        <v>7457</v>
      </c>
      <c r="E349">
        <v>27842</v>
      </c>
      <c r="G349">
        <v>450</v>
      </c>
      <c r="H349">
        <v>3615</v>
      </c>
      <c r="I349">
        <v>130</v>
      </c>
      <c r="J349" t="s">
        <v>1252</v>
      </c>
    </row>
    <row r="350" spans="1:10">
      <c r="A350" s="127" t="s">
        <v>483</v>
      </c>
      <c r="B350" s="127" t="s">
        <v>8594</v>
      </c>
      <c r="C350" s="127" t="s">
        <v>1250</v>
      </c>
      <c r="D350" s="127" t="s">
        <v>8595</v>
      </c>
      <c r="E350">
        <v>28190</v>
      </c>
      <c r="G350">
        <v>450</v>
      </c>
      <c r="H350">
        <v>1947</v>
      </c>
      <c r="I350">
        <v>130</v>
      </c>
      <c r="J350" t="s">
        <v>1252</v>
      </c>
    </row>
    <row r="351" spans="1:10">
      <c r="A351" s="127" t="s">
        <v>483</v>
      </c>
      <c r="B351" s="127" t="s">
        <v>7234</v>
      </c>
      <c r="C351" s="127" t="s">
        <v>1250</v>
      </c>
      <c r="D351" s="127" t="s">
        <v>7235</v>
      </c>
      <c r="E351">
        <v>28192</v>
      </c>
      <c r="G351">
        <v>450</v>
      </c>
      <c r="H351">
        <v>3734</v>
      </c>
      <c r="I351">
        <v>130</v>
      </c>
      <c r="J351" t="s">
        <v>1252</v>
      </c>
    </row>
    <row r="352" spans="1:10">
      <c r="A352" s="127" t="s">
        <v>483</v>
      </c>
      <c r="B352" s="127" t="s">
        <v>7458</v>
      </c>
      <c r="C352" s="127" t="s">
        <v>1250</v>
      </c>
      <c r="D352" s="127" t="s">
        <v>7459</v>
      </c>
      <c r="E352">
        <v>28193</v>
      </c>
      <c r="G352">
        <v>450</v>
      </c>
      <c r="H352">
        <v>3734</v>
      </c>
      <c r="I352">
        <v>130</v>
      </c>
      <c r="J352" t="s">
        <v>1252</v>
      </c>
    </row>
    <row r="353" spans="1:10">
      <c r="A353" s="127" t="s">
        <v>483</v>
      </c>
      <c r="B353" s="127" t="s">
        <v>7307</v>
      </c>
      <c r="C353" s="127" t="s">
        <v>1250</v>
      </c>
      <c r="D353" s="127" t="s">
        <v>7308</v>
      </c>
      <c r="E353">
        <v>28208</v>
      </c>
      <c r="G353">
        <v>450</v>
      </c>
      <c r="H353">
        <v>7320</v>
      </c>
      <c r="I353">
        <v>130</v>
      </c>
      <c r="J353" t="s">
        <v>1252</v>
      </c>
    </row>
    <row r="354" spans="1:10">
      <c r="A354" s="127" t="s">
        <v>483</v>
      </c>
      <c r="B354" s="127" t="s">
        <v>7627</v>
      </c>
      <c r="C354" s="127" t="s">
        <v>1250</v>
      </c>
      <c r="D354" s="127" t="s">
        <v>7628</v>
      </c>
      <c r="E354">
        <v>28405</v>
      </c>
      <c r="G354">
        <v>450</v>
      </c>
      <c r="H354">
        <v>544</v>
      </c>
      <c r="I354">
        <v>130</v>
      </c>
      <c r="J354" t="s">
        <v>1252</v>
      </c>
    </row>
    <row r="355" spans="1:10">
      <c r="A355" s="127" t="s">
        <v>483</v>
      </c>
      <c r="B355" s="127" t="s">
        <v>8130</v>
      </c>
      <c r="C355" s="127" t="s">
        <v>1250</v>
      </c>
      <c r="D355" s="127" t="s">
        <v>8131</v>
      </c>
      <c r="E355">
        <v>28470</v>
      </c>
      <c r="G355">
        <v>450</v>
      </c>
      <c r="H355">
        <v>554</v>
      </c>
      <c r="I355">
        <v>130</v>
      </c>
      <c r="J355" t="s">
        <v>1252</v>
      </c>
    </row>
    <row r="356" spans="1:10">
      <c r="A356" s="127" t="s">
        <v>483</v>
      </c>
      <c r="B356" s="127" t="s">
        <v>8132</v>
      </c>
      <c r="C356" s="127" t="s">
        <v>1250</v>
      </c>
      <c r="D356" s="127" t="s">
        <v>8133</v>
      </c>
      <c r="E356">
        <v>28475</v>
      </c>
      <c r="G356">
        <v>450</v>
      </c>
      <c r="H356">
        <v>554</v>
      </c>
      <c r="I356">
        <v>130</v>
      </c>
      <c r="J356" t="s">
        <v>1252</v>
      </c>
    </row>
    <row r="357" spans="1:10">
      <c r="A357" s="127" t="s">
        <v>483</v>
      </c>
      <c r="B357" s="127" t="s">
        <v>8134</v>
      </c>
      <c r="C357" s="127" t="s">
        <v>1250</v>
      </c>
      <c r="D357" s="127" t="s">
        <v>8135</v>
      </c>
      <c r="E357">
        <v>28490</v>
      </c>
      <c r="G357">
        <v>450</v>
      </c>
      <c r="H357">
        <v>554</v>
      </c>
      <c r="I357">
        <v>130</v>
      </c>
      <c r="J357" t="s">
        <v>1252</v>
      </c>
    </row>
    <row r="358" spans="1:10">
      <c r="A358" s="127" t="s">
        <v>483</v>
      </c>
      <c r="B358" s="127" t="s">
        <v>8596</v>
      </c>
      <c r="C358" s="127" t="s">
        <v>1250</v>
      </c>
      <c r="D358" s="127" t="s">
        <v>8597</v>
      </c>
      <c r="E358">
        <v>28495</v>
      </c>
      <c r="G358">
        <v>450</v>
      </c>
      <c r="H358">
        <v>622</v>
      </c>
      <c r="I358">
        <v>130</v>
      </c>
      <c r="J358" t="s">
        <v>1252</v>
      </c>
    </row>
    <row r="359" spans="1:10">
      <c r="A359" s="127" t="s">
        <v>483</v>
      </c>
      <c r="B359" s="127" t="s">
        <v>8136</v>
      </c>
      <c r="C359" s="127" t="s">
        <v>1250</v>
      </c>
      <c r="D359" s="127" t="s">
        <v>8137</v>
      </c>
      <c r="E359">
        <v>28510</v>
      </c>
      <c r="G359">
        <v>450</v>
      </c>
      <c r="H359">
        <v>554</v>
      </c>
      <c r="I359">
        <v>130</v>
      </c>
      <c r="J359" t="s">
        <v>1252</v>
      </c>
    </row>
    <row r="360" spans="1:10">
      <c r="A360" s="127" t="s">
        <v>483</v>
      </c>
      <c r="B360" s="127" t="s">
        <v>8598</v>
      </c>
      <c r="C360" s="127" t="s">
        <v>1250</v>
      </c>
      <c r="D360" s="127" t="s">
        <v>8599</v>
      </c>
      <c r="E360">
        <v>28515</v>
      </c>
      <c r="G360">
        <v>450</v>
      </c>
      <c r="H360">
        <v>622</v>
      </c>
      <c r="I360">
        <v>130</v>
      </c>
      <c r="J360" t="s">
        <v>1252</v>
      </c>
    </row>
    <row r="361" spans="1:10">
      <c r="A361" s="127" t="s">
        <v>483</v>
      </c>
      <c r="B361" s="127" t="s">
        <v>7629</v>
      </c>
      <c r="C361" s="127" t="s">
        <v>1250</v>
      </c>
      <c r="D361" s="127" t="s">
        <v>7630</v>
      </c>
      <c r="E361">
        <v>28630</v>
      </c>
      <c r="G361">
        <v>450</v>
      </c>
      <c r="H361">
        <v>532</v>
      </c>
      <c r="I361">
        <v>130</v>
      </c>
      <c r="J361" t="s">
        <v>1252</v>
      </c>
    </row>
    <row r="362" spans="1:10">
      <c r="A362" s="127" t="s">
        <v>483</v>
      </c>
      <c r="B362" s="127" t="s">
        <v>7460</v>
      </c>
      <c r="C362" s="127" t="s">
        <v>1250</v>
      </c>
      <c r="D362" s="127" t="s">
        <v>7461</v>
      </c>
      <c r="E362">
        <v>28635</v>
      </c>
      <c r="G362">
        <v>450</v>
      </c>
      <c r="H362">
        <v>3570</v>
      </c>
      <c r="I362">
        <v>130</v>
      </c>
      <c r="J362" t="s">
        <v>1252</v>
      </c>
    </row>
    <row r="363" spans="1:10">
      <c r="A363" s="127" t="s">
        <v>483</v>
      </c>
      <c r="B363" s="127" t="s">
        <v>7631</v>
      </c>
      <c r="C363" s="127" t="s">
        <v>1250</v>
      </c>
      <c r="D363" s="127" t="s">
        <v>7632</v>
      </c>
      <c r="E363">
        <v>28660</v>
      </c>
      <c r="G363">
        <v>450</v>
      </c>
      <c r="H363">
        <v>532</v>
      </c>
      <c r="I363">
        <v>130</v>
      </c>
      <c r="J363" t="s">
        <v>1252</v>
      </c>
    </row>
    <row r="364" spans="1:10">
      <c r="A364" s="127" t="s">
        <v>483</v>
      </c>
      <c r="B364" s="127" t="s">
        <v>7633</v>
      </c>
      <c r="C364" s="127" t="s">
        <v>1250</v>
      </c>
      <c r="D364" s="127" t="s">
        <v>7634</v>
      </c>
      <c r="E364">
        <v>28665</v>
      </c>
      <c r="G364">
        <v>450</v>
      </c>
      <c r="H364">
        <v>615</v>
      </c>
      <c r="I364">
        <v>130</v>
      </c>
      <c r="J364" t="s">
        <v>1252</v>
      </c>
    </row>
    <row r="365" spans="1:10">
      <c r="A365" s="127" t="s">
        <v>483</v>
      </c>
      <c r="B365" s="127" t="s">
        <v>7462</v>
      </c>
      <c r="C365" s="127" t="s">
        <v>1250</v>
      </c>
      <c r="D365" s="127" t="s">
        <v>7463</v>
      </c>
      <c r="E365">
        <v>29065</v>
      </c>
      <c r="G365">
        <v>450</v>
      </c>
      <c r="H365">
        <v>604</v>
      </c>
      <c r="I365">
        <v>130</v>
      </c>
      <c r="J365" t="s">
        <v>1252</v>
      </c>
    </row>
    <row r="366" spans="1:10">
      <c r="A366" s="127" t="s">
        <v>483</v>
      </c>
      <c r="B366" s="127" t="s">
        <v>7464</v>
      </c>
      <c r="C366" s="127" t="s">
        <v>1250</v>
      </c>
      <c r="D366" s="127" t="s">
        <v>7465</v>
      </c>
      <c r="E366">
        <v>29075</v>
      </c>
      <c r="G366">
        <v>450</v>
      </c>
      <c r="H366">
        <v>604</v>
      </c>
      <c r="I366">
        <v>130</v>
      </c>
      <c r="J366" t="s">
        <v>1252</v>
      </c>
    </row>
    <row r="367" spans="1:10">
      <c r="A367" s="127" t="s">
        <v>483</v>
      </c>
      <c r="B367" s="127" t="s">
        <v>8600</v>
      </c>
      <c r="C367" s="127" t="s">
        <v>1250</v>
      </c>
      <c r="D367" s="127" t="s">
        <v>8601</v>
      </c>
      <c r="E367">
        <v>29105</v>
      </c>
      <c r="G367">
        <v>450</v>
      </c>
      <c r="H367">
        <v>438</v>
      </c>
      <c r="I367">
        <v>130</v>
      </c>
      <c r="J367" t="s">
        <v>1252</v>
      </c>
    </row>
    <row r="368" spans="1:10">
      <c r="A368" s="127" t="s">
        <v>483</v>
      </c>
      <c r="B368" s="127" t="s">
        <v>8602</v>
      </c>
      <c r="C368" s="127" t="s">
        <v>1250</v>
      </c>
      <c r="D368" s="127" t="s">
        <v>8603</v>
      </c>
      <c r="E368">
        <v>29125</v>
      </c>
      <c r="G368">
        <v>450</v>
      </c>
      <c r="H368">
        <v>349</v>
      </c>
      <c r="I368">
        <v>130</v>
      </c>
      <c r="J368" t="s">
        <v>1252</v>
      </c>
    </row>
    <row r="369" spans="1:10">
      <c r="A369" s="127" t="s">
        <v>483</v>
      </c>
      <c r="B369" s="127" t="s">
        <v>8604</v>
      </c>
      <c r="C369" s="127" t="s">
        <v>1250</v>
      </c>
      <c r="D369" s="127" t="s">
        <v>8605</v>
      </c>
      <c r="E369">
        <v>29126</v>
      </c>
      <c r="G369">
        <v>450</v>
      </c>
      <c r="H369">
        <v>349</v>
      </c>
      <c r="I369">
        <v>130</v>
      </c>
      <c r="J369" t="s">
        <v>1252</v>
      </c>
    </row>
    <row r="370" spans="1:10">
      <c r="A370" s="127" t="s">
        <v>483</v>
      </c>
      <c r="B370" s="127" t="s">
        <v>8840</v>
      </c>
      <c r="C370" s="127" t="s">
        <v>1250</v>
      </c>
      <c r="D370" s="127" t="s">
        <v>8841</v>
      </c>
      <c r="E370">
        <v>29130</v>
      </c>
      <c r="G370">
        <v>450</v>
      </c>
      <c r="H370">
        <v>349</v>
      </c>
      <c r="I370">
        <v>130</v>
      </c>
      <c r="J370" t="s">
        <v>1252</v>
      </c>
    </row>
    <row r="371" spans="1:10">
      <c r="A371" s="127" t="s">
        <v>483</v>
      </c>
      <c r="B371" s="127" t="s">
        <v>7635</v>
      </c>
      <c r="C371" s="127" t="s">
        <v>1250</v>
      </c>
      <c r="D371" s="127" t="s">
        <v>7636</v>
      </c>
      <c r="E371">
        <v>29200</v>
      </c>
      <c r="G371">
        <v>450</v>
      </c>
      <c r="H371">
        <v>357</v>
      </c>
      <c r="I371">
        <v>130</v>
      </c>
      <c r="J371" t="s">
        <v>1252</v>
      </c>
    </row>
    <row r="372" spans="1:10">
      <c r="A372" s="127" t="s">
        <v>483</v>
      </c>
      <c r="B372" s="127" t="s">
        <v>8606</v>
      </c>
      <c r="C372" s="127" t="s">
        <v>1250</v>
      </c>
      <c r="D372" s="127" t="s">
        <v>8607</v>
      </c>
      <c r="E372">
        <v>29240</v>
      </c>
      <c r="G372">
        <v>450</v>
      </c>
      <c r="H372">
        <v>349</v>
      </c>
      <c r="I372">
        <v>130</v>
      </c>
      <c r="J372" t="s">
        <v>1252</v>
      </c>
    </row>
    <row r="373" spans="1:10">
      <c r="A373" s="127" t="s">
        <v>483</v>
      </c>
      <c r="B373" s="127" t="s">
        <v>8138</v>
      </c>
      <c r="C373" s="127" t="s">
        <v>1250</v>
      </c>
      <c r="D373" s="127" t="s">
        <v>8139</v>
      </c>
      <c r="E373">
        <v>29260</v>
      </c>
      <c r="G373">
        <v>450</v>
      </c>
      <c r="H373">
        <v>132</v>
      </c>
      <c r="I373">
        <v>130</v>
      </c>
      <c r="J373" t="s">
        <v>1252</v>
      </c>
    </row>
    <row r="374" spans="1:10">
      <c r="A374" s="127" t="s">
        <v>483</v>
      </c>
      <c r="B374" s="127" t="s">
        <v>8140</v>
      </c>
      <c r="C374" s="127" t="s">
        <v>1250</v>
      </c>
      <c r="D374" s="127" t="s">
        <v>8141</v>
      </c>
      <c r="E374">
        <v>29280</v>
      </c>
      <c r="G374">
        <v>450</v>
      </c>
      <c r="H374">
        <v>122</v>
      </c>
      <c r="I374">
        <v>130</v>
      </c>
      <c r="J374" t="s">
        <v>1252</v>
      </c>
    </row>
    <row r="375" spans="1:10">
      <c r="A375" s="127" t="s">
        <v>483</v>
      </c>
      <c r="B375" s="127" t="s">
        <v>7466</v>
      </c>
      <c r="C375" s="127" t="s">
        <v>1250</v>
      </c>
      <c r="D375" s="127" t="s">
        <v>7467</v>
      </c>
      <c r="E375">
        <v>29345</v>
      </c>
      <c r="G375">
        <v>450</v>
      </c>
      <c r="H375">
        <v>604</v>
      </c>
      <c r="I375">
        <v>130</v>
      </c>
      <c r="J375" t="s">
        <v>1252</v>
      </c>
    </row>
    <row r="376" spans="1:10">
      <c r="A376" s="127" t="s">
        <v>483</v>
      </c>
      <c r="B376" s="127" t="s">
        <v>8185</v>
      </c>
      <c r="C376" s="127" t="s">
        <v>516</v>
      </c>
      <c r="D376" s="127" t="s">
        <v>8186</v>
      </c>
      <c r="E376">
        <v>29345</v>
      </c>
      <c r="F376" s="127" t="s">
        <v>5809</v>
      </c>
      <c r="G376">
        <v>420</v>
      </c>
      <c r="H376">
        <v>720</v>
      </c>
      <c r="I376">
        <v>80</v>
      </c>
      <c r="J376" t="s">
        <v>519</v>
      </c>
    </row>
    <row r="377" spans="1:10">
      <c r="A377" s="127" t="s">
        <v>483</v>
      </c>
      <c r="B377" s="127" t="s">
        <v>8324</v>
      </c>
      <c r="C377" s="127" t="s">
        <v>516</v>
      </c>
      <c r="D377" s="127" t="s">
        <v>8325</v>
      </c>
      <c r="E377">
        <v>29345</v>
      </c>
      <c r="F377" s="127" t="s">
        <v>518</v>
      </c>
      <c r="G377">
        <v>420</v>
      </c>
      <c r="H377">
        <v>720</v>
      </c>
      <c r="I377">
        <v>80</v>
      </c>
      <c r="J377" t="s">
        <v>519</v>
      </c>
    </row>
    <row r="378" spans="1:10">
      <c r="A378" s="127" t="s">
        <v>483</v>
      </c>
      <c r="B378" s="127" t="s">
        <v>7468</v>
      </c>
      <c r="C378" s="127" t="s">
        <v>1250</v>
      </c>
      <c r="D378" s="127" t="s">
        <v>7469</v>
      </c>
      <c r="E378">
        <v>29405</v>
      </c>
      <c r="G378">
        <v>450</v>
      </c>
      <c r="H378">
        <v>604</v>
      </c>
      <c r="I378">
        <v>130</v>
      </c>
      <c r="J378" t="s">
        <v>1252</v>
      </c>
    </row>
    <row r="379" spans="1:10">
      <c r="A379" s="127" t="s">
        <v>483</v>
      </c>
      <c r="B379" s="127" t="s">
        <v>7470</v>
      </c>
      <c r="C379" s="127" t="s">
        <v>1250</v>
      </c>
      <c r="D379" s="127" t="s">
        <v>7471</v>
      </c>
      <c r="E379">
        <v>29425</v>
      </c>
      <c r="G379">
        <v>450</v>
      </c>
      <c r="H379">
        <v>604</v>
      </c>
      <c r="I379">
        <v>130</v>
      </c>
      <c r="J379" t="s">
        <v>1252</v>
      </c>
    </row>
    <row r="380" spans="1:10">
      <c r="A380" s="127" t="s">
        <v>483</v>
      </c>
      <c r="B380" s="127" t="s">
        <v>8608</v>
      </c>
      <c r="C380" s="127" t="s">
        <v>1250</v>
      </c>
      <c r="D380" s="127" t="s">
        <v>8609</v>
      </c>
      <c r="E380">
        <v>29505</v>
      </c>
      <c r="G380">
        <v>450</v>
      </c>
      <c r="H380">
        <v>438</v>
      </c>
      <c r="I380">
        <v>130</v>
      </c>
      <c r="J380" t="s">
        <v>1252</v>
      </c>
    </row>
    <row r="381" spans="1:10">
      <c r="A381" s="127" t="s">
        <v>483</v>
      </c>
      <c r="B381" s="127" t="s">
        <v>8610</v>
      </c>
      <c r="C381" s="127" t="s">
        <v>1250</v>
      </c>
      <c r="D381" s="127" t="s">
        <v>8611</v>
      </c>
      <c r="E381">
        <v>29515</v>
      </c>
      <c r="G381">
        <v>450</v>
      </c>
      <c r="H381">
        <v>438</v>
      </c>
      <c r="I381">
        <v>130</v>
      </c>
      <c r="J381" t="s">
        <v>1252</v>
      </c>
    </row>
    <row r="382" spans="1:10">
      <c r="A382" s="127" t="s">
        <v>483</v>
      </c>
      <c r="B382" s="127" t="s">
        <v>7472</v>
      </c>
      <c r="C382" s="127" t="s">
        <v>1250</v>
      </c>
      <c r="D382" s="127" t="s">
        <v>7473</v>
      </c>
      <c r="E382">
        <v>29530</v>
      </c>
      <c r="G382">
        <v>450</v>
      </c>
      <c r="H382">
        <v>235</v>
      </c>
      <c r="I382">
        <v>130</v>
      </c>
      <c r="J382" t="s">
        <v>1252</v>
      </c>
    </row>
    <row r="383" spans="1:10">
      <c r="A383" s="127" t="s">
        <v>483</v>
      </c>
      <c r="B383" s="127" t="s">
        <v>8854</v>
      </c>
      <c r="C383" s="127" t="s">
        <v>1250</v>
      </c>
      <c r="D383" s="127" t="s">
        <v>8855</v>
      </c>
      <c r="E383">
        <v>29540</v>
      </c>
      <c r="G383">
        <v>450</v>
      </c>
      <c r="H383">
        <v>357</v>
      </c>
      <c r="I383">
        <v>130</v>
      </c>
      <c r="J383" t="s">
        <v>1252</v>
      </c>
    </row>
    <row r="384" spans="1:10">
      <c r="A384" s="127" t="s">
        <v>483</v>
      </c>
      <c r="B384" s="127" t="s">
        <v>8142</v>
      </c>
      <c r="C384" s="127" t="s">
        <v>1250</v>
      </c>
      <c r="D384" s="127" t="s">
        <v>8143</v>
      </c>
      <c r="E384">
        <v>29550</v>
      </c>
      <c r="G384">
        <v>450</v>
      </c>
      <c r="H384">
        <v>147</v>
      </c>
      <c r="I384">
        <v>130</v>
      </c>
      <c r="J384" t="s">
        <v>1252</v>
      </c>
    </row>
    <row r="385" spans="1:10">
      <c r="A385" s="127" t="s">
        <v>483</v>
      </c>
      <c r="B385" s="127" t="s">
        <v>2147</v>
      </c>
      <c r="C385" s="127" t="s">
        <v>2148</v>
      </c>
      <c r="D385" s="127" t="s">
        <v>2149</v>
      </c>
      <c r="E385">
        <v>29580</v>
      </c>
      <c r="F385" s="127" t="s">
        <v>546</v>
      </c>
      <c r="G385">
        <v>982</v>
      </c>
      <c r="H385">
        <v>140</v>
      </c>
      <c r="I385">
        <v>201</v>
      </c>
      <c r="J385" t="s">
        <v>2150</v>
      </c>
    </row>
    <row r="386" spans="1:10">
      <c r="A386" s="127" t="s">
        <v>483</v>
      </c>
      <c r="B386" s="127" t="s">
        <v>2151</v>
      </c>
      <c r="C386" s="127" t="s">
        <v>2148</v>
      </c>
      <c r="D386" s="127" t="s">
        <v>2152</v>
      </c>
      <c r="E386">
        <v>29580</v>
      </c>
      <c r="F386" s="127" t="s">
        <v>546</v>
      </c>
      <c r="G386">
        <v>982</v>
      </c>
      <c r="H386">
        <v>140</v>
      </c>
      <c r="I386">
        <v>201</v>
      </c>
      <c r="J386" t="s">
        <v>2150</v>
      </c>
    </row>
    <row r="387" spans="1:10">
      <c r="A387" s="127" t="s">
        <v>483</v>
      </c>
      <c r="B387" s="127" t="s">
        <v>2153</v>
      </c>
      <c r="C387" s="127" t="s">
        <v>2148</v>
      </c>
      <c r="D387" s="127" t="s">
        <v>2154</v>
      </c>
      <c r="E387">
        <v>29580</v>
      </c>
      <c r="F387" s="127" t="s">
        <v>546</v>
      </c>
      <c r="G387">
        <v>982</v>
      </c>
      <c r="H387">
        <v>140</v>
      </c>
      <c r="I387">
        <v>201</v>
      </c>
      <c r="J387" t="s">
        <v>2150</v>
      </c>
    </row>
    <row r="388" spans="1:10">
      <c r="A388" s="127" t="s">
        <v>483</v>
      </c>
      <c r="B388" s="127" t="s">
        <v>2161</v>
      </c>
      <c r="C388" s="127" t="s">
        <v>2134</v>
      </c>
      <c r="D388" s="127" t="s">
        <v>2162</v>
      </c>
      <c r="E388">
        <v>29580</v>
      </c>
      <c r="F388" s="127" t="s">
        <v>626</v>
      </c>
      <c r="G388">
        <v>761</v>
      </c>
      <c r="H388">
        <v>895</v>
      </c>
      <c r="I388">
        <v>148</v>
      </c>
      <c r="J388" t="s">
        <v>2138</v>
      </c>
    </row>
    <row r="389" spans="1:10">
      <c r="A389" s="127" t="s">
        <v>483</v>
      </c>
      <c r="B389" s="127" t="s">
        <v>2165</v>
      </c>
      <c r="C389" s="127" t="s">
        <v>2148</v>
      </c>
      <c r="D389" s="127" t="s">
        <v>2166</v>
      </c>
      <c r="E389">
        <v>29580</v>
      </c>
      <c r="F389" s="127" t="s">
        <v>626</v>
      </c>
      <c r="G389">
        <v>982</v>
      </c>
      <c r="H389">
        <v>140</v>
      </c>
      <c r="I389">
        <v>201</v>
      </c>
      <c r="J389" t="s">
        <v>2150</v>
      </c>
    </row>
    <row r="390" spans="1:10">
      <c r="A390" s="127" t="s">
        <v>483</v>
      </c>
      <c r="B390" s="127" t="s">
        <v>2167</v>
      </c>
      <c r="C390" s="127" t="s">
        <v>2148</v>
      </c>
      <c r="D390" s="127" t="s">
        <v>2168</v>
      </c>
      <c r="E390">
        <v>29580</v>
      </c>
      <c r="F390" s="127" t="s">
        <v>626</v>
      </c>
      <c r="G390">
        <v>982</v>
      </c>
      <c r="H390">
        <v>140</v>
      </c>
      <c r="I390">
        <v>201</v>
      </c>
      <c r="J390" t="s">
        <v>2150</v>
      </c>
    </row>
    <row r="391" spans="1:10">
      <c r="A391" s="127" t="s">
        <v>483</v>
      </c>
      <c r="B391" s="127" t="s">
        <v>2169</v>
      </c>
      <c r="C391" s="127" t="s">
        <v>2148</v>
      </c>
      <c r="D391" s="127" t="s">
        <v>2170</v>
      </c>
      <c r="E391">
        <v>29580</v>
      </c>
      <c r="F391" s="127" t="s">
        <v>626</v>
      </c>
      <c r="G391">
        <v>982</v>
      </c>
      <c r="H391">
        <v>140</v>
      </c>
      <c r="I391">
        <v>201</v>
      </c>
      <c r="J391" t="s">
        <v>2150</v>
      </c>
    </row>
    <row r="392" spans="1:10">
      <c r="A392" s="127" t="s">
        <v>483</v>
      </c>
      <c r="B392" s="127" t="s">
        <v>7637</v>
      </c>
      <c r="C392" s="127" t="s">
        <v>1250</v>
      </c>
      <c r="D392" s="127" t="s">
        <v>7638</v>
      </c>
      <c r="E392">
        <v>29580</v>
      </c>
      <c r="G392">
        <v>450</v>
      </c>
      <c r="H392">
        <v>364</v>
      </c>
      <c r="I392">
        <v>130</v>
      </c>
      <c r="J392" t="s">
        <v>1252</v>
      </c>
    </row>
    <row r="393" spans="1:10">
      <c r="A393" s="127" t="s">
        <v>483</v>
      </c>
      <c r="B393" s="127" t="s">
        <v>8177</v>
      </c>
      <c r="C393" s="127" t="s">
        <v>516</v>
      </c>
      <c r="D393" s="127" t="s">
        <v>8178</v>
      </c>
      <c r="E393">
        <v>29580</v>
      </c>
      <c r="F393" s="127" t="s">
        <v>1916</v>
      </c>
      <c r="G393">
        <v>420</v>
      </c>
      <c r="H393">
        <v>438</v>
      </c>
      <c r="I393">
        <v>80</v>
      </c>
      <c r="J393" t="s">
        <v>519</v>
      </c>
    </row>
    <row r="394" spans="1:10">
      <c r="A394" s="127" t="s">
        <v>483</v>
      </c>
      <c r="B394" s="127" t="s">
        <v>8469</v>
      </c>
      <c r="C394" s="127" t="s">
        <v>2134</v>
      </c>
      <c r="D394" s="127" t="s">
        <v>8470</v>
      </c>
      <c r="E394">
        <v>29580</v>
      </c>
      <c r="G394">
        <v>761</v>
      </c>
      <c r="H394">
        <v>450</v>
      </c>
      <c r="I394">
        <v>148</v>
      </c>
      <c r="J394" t="s">
        <v>2138</v>
      </c>
    </row>
    <row r="395" spans="1:10">
      <c r="A395" s="127" t="s">
        <v>483</v>
      </c>
      <c r="B395" s="127" t="s">
        <v>2145</v>
      </c>
      <c r="C395" s="127" t="s">
        <v>2134</v>
      </c>
      <c r="D395" s="127" t="s">
        <v>2146</v>
      </c>
      <c r="E395">
        <v>29581</v>
      </c>
      <c r="F395" s="127" t="s">
        <v>546</v>
      </c>
      <c r="G395">
        <v>761</v>
      </c>
      <c r="H395">
        <v>895</v>
      </c>
      <c r="I395">
        <v>148</v>
      </c>
      <c r="J395" t="s">
        <v>2138</v>
      </c>
    </row>
    <row r="396" spans="1:10">
      <c r="A396" s="127" t="s">
        <v>483</v>
      </c>
      <c r="B396" s="127" t="s">
        <v>2155</v>
      </c>
      <c r="C396" s="127" t="s">
        <v>2148</v>
      </c>
      <c r="D396" s="127" t="s">
        <v>2156</v>
      </c>
      <c r="E396">
        <v>29581</v>
      </c>
      <c r="F396" s="127" t="s">
        <v>546</v>
      </c>
      <c r="G396">
        <v>982</v>
      </c>
      <c r="H396">
        <v>160</v>
      </c>
      <c r="I396">
        <v>201</v>
      </c>
      <c r="J396" t="s">
        <v>2150</v>
      </c>
    </row>
    <row r="397" spans="1:10">
      <c r="A397" s="127" t="s">
        <v>483</v>
      </c>
      <c r="B397" s="127" t="s">
        <v>2157</v>
      </c>
      <c r="C397" s="127" t="s">
        <v>2148</v>
      </c>
      <c r="D397" s="127" t="s">
        <v>2158</v>
      </c>
      <c r="E397">
        <v>29581</v>
      </c>
      <c r="F397" s="127" t="s">
        <v>546</v>
      </c>
      <c r="G397">
        <v>982</v>
      </c>
      <c r="H397">
        <v>160</v>
      </c>
      <c r="I397">
        <v>201</v>
      </c>
      <c r="J397" t="s">
        <v>2150</v>
      </c>
    </row>
    <row r="398" spans="1:10">
      <c r="A398" s="127" t="s">
        <v>483</v>
      </c>
      <c r="B398" s="127" t="s">
        <v>2159</v>
      </c>
      <c r="C398" s="127" t="s">
        <v>2148</v>
      </c>
      <c r="D398" s="127" t="s">
        <v>2160</v>
      </c>
      <c r="E398">
        <v>29581</v>
      </c>
      <c r="F398" s="127" t="s">
        <v>546</v>
      </c>
      <c r="G398">
        <v>982</v>
      </c>
      <c r="H398">
        <v>160</v>
      </c>
      <c r="I398">
        <v>201</v>
      </c>
      <c r="J398" t="s">
        <v>2150</v>
      </c>
    </row>
    <row r="399" spans="1:10">
      <c r="A399" s="127" t="s">
        <v>483</v>
      </c>
      <c r="B399" s="127" t="s">
        <v>2163</v>
      </c>
      <c r="C399" s="127" t="s">
        <v>2134</v>
      </c>
      <c r="D399" s="127" t="s">
        <v>2164</v>
      </c>
      <c r="E399">
        <v>29581</v>
      </c>
      <c r="F399" s="127" t="s">
        <v>626</v>
      </c>
      <c r="G399">
        <v>761</v>
      </c>
      <c r="H399">
        <v>895</v>
      </c>
      <c r="I399">
        <v>148</v>
      </c>
      <c r="J399" t="s">
        <v>2138</v>
      </c>
    </row>
    <row r="400" spans="1:10">
      <c r="A400" s="127" t="s">
        <v>483</v>
      </c>
      <c r="B400" s="127" t="s">
        <v>2171</v>
      </c>
      <c r="C400" s="127" t="s">
        <v>2148</v>
      </c>
      <c r="D400" s="127" t="s">
        <v>2172</v>
      </c>
      <c r="E400">
        <v>29581</v>
      </c>
      <c r="F400" s="127" t="s">
        <v>626</v>
      </c>
      <c r="G400">
        <v>982</v>
      </c>
      <c r="H400">
        <v>160</v>
      </c>
      <c r="I400">
        <v>201</v>
      </c>
      <c r="J400" t="s">
        <v>2150</v>
      </c>
    </row>
    <row r="401" spans="1:10">
      <c r="A401" s="127" t="s">
        <v>483</v>
      </c>
      <c r="B401" s="127" t="s">
        <v>2173</v>
      </c>
      <c r="C401" s="127" t="s">
        <v>2148</v>
      </c>
      <c r="D401" s="127" t="s">
        <v>2174</v>
      </c>
      <c r="E401">
        <v>29581</v>
      </c>
      <c r="F401" s="127" t="s">
        <v>626</v>
      </c>
      <c r="G401">
        <v>982</v>
      </c>
      <c r="H401">
        <v>160</v>
      </c>
      <c r="I401">
        <v>201</v>
      </c>
      <c r="J401" t="s">
        <v>2150</v>
      </c>
    </row>
    <row r="402" spans="1:10">
      <c r="A402" s="127" t="s">
        <v>483</v>
      </c>
      <c r="B402" s="127" t="s">
        <v>2175</v>
      </c>
      <c r="C402" s="127" t="s">
        <v>2148</v>
      </c>
      <c r="D402" s="127" t="s">
        <v>2176</v>
      </c>
      <c r="E402">
        <v>29581</v>
      </c>
      <c r="F402" s="127" t="s">
        <v>626</v>
      </c>
      <c r="G402">
        <v>982</v>
      </c>
      <c r="H402">
        <v>160</v>
      </c>
      <c r="I402">
        <v>201</v>
      </c>
      <c r="J402" t="s">
        <v>2150</v>
      </c>
    </row>
    <row r="403" spans="1:10">
      <c r="A403" s="127" t="s">
        <v>483</v>
      </c>
      <c r="B403" s="127" t="s">
        <v>7639</v>
      </c>
      <c r="C403" s="127" t="s">
        <v>1250</v>
      </c>
      <c r="D403" s="127" t="s">
        <v>7640</v>
      </c>
      <c r="E403">
        <v>29799</v>
      </c>
      <c r="G403">
        <v>450</v>
      </c>
      <c r="H403">
        <v>358</v>
      </c>
      <c r="I403">
        <v>130</v>
      </c>
      <c r="J403" t="s">
        <v>1252</v>
      </c>
    </row>
    <row r="404" spans="1:10">
      <c r="A404" s="127" t="s">
        <v>483</v>
      </c>
      <c r="B404" s="127" t="s">
        <v>8856</v>
      </c>
      <c r="C404" s="127" t="s">
        <v>1250</v>
      </c>
      <c r="D404" s="127" t="s">
        <v>8857</v>
      </c>
      <c r="E404">
        <v>30000</v>
      </c>
      <c r="G404">
        <v>450</v>
      </c>
      <c r="H404">
        <v>508</v>
      </c>
      <c r="I404">
        <v>130</v>
      </c>
      <c r="J404" t="s">
        <v>1252</v>
      </c>
    </row>
    <row r="405" spans="1:10">
      <c r="A405" s="127" t="s">
        <v>483</v>
      </c>
      <c r="B405" s="127" t="s">
        <v>8612</v>
      </c>
      <c r="C405" s="127" t="s">
        <v>1250</v>
      </c>
      <c r="D405" s="127" t="s">
        <v>8613</v>
      </c>
      <c r="E405">
        <v>30300</v>
      </c>
      <c r="G405">
        <v>450</v>
      </c>
      <c r="H405">
        <v>349</v>
      </c>
      <c r="I405">
        <v>130</v>
      </c>
      <c r="J405" t="s">
        <v>1252</v>
      </c>
    </row>
    <row r="406" spans="1:10">
      <c r="A406" s="127" t="s">
        <v>483</v>
      </c>
      <c r="B406" s="127" t="s">
        <v>8614</v>
      </c>
      <c r="C406" s="127" t="s">
        <v>1250</v>
      </c>
      <c r="D406" s="127" t="s">
        <v>8615</v>
      </c>
      <c r="E406">
        <v>30901</v>
      </c>
      <c r="G406">
        <v>450</v>
      </c>
      <c r="H406">
        <v>349</v>
      </c>
      <c r="I406">
        <v>130</v>
      </c>
      <c r="J406" t="s">
        <v>1252</v>
      </c>
    </row>
    <row r="407" spans="1:10">
      <c r="A407" s="127" t="s">
        <v>483</v>
      </c>
      <c r="B407" s="127" t="s">
        <v>8616</v>
      </c>
      <c r="C407" s="127" t="s">
        <v>1250</v>
      </c>
      <c r="D407" s="127" t="s">
        <v>8617</v>
      </c>
      <c r="E407">
        <v>30903</v>
      </c>
      <c r="G407">
        <v>450</v>
      </c>
      <c r="H407">
        <v>349</v>
      </c>
      <c r="I407">
        <v>130</v>
      </c>
      <c r="J407" t="s">
        <v>1252</v>
      </c>
    </row>
    <row r="408" spans="1:10">
      <c r="A408" s="127" t="s">
        <v>483</v>
      </c>
      <c r="B408" s="127" t="s">
        <v>8618</v>
      </c>
      <c r="C408" s="127" t="s">
        <v>1250</v>
      </c>
      <c r="D408" s="127" t="s">
        <v>8619</v>
      </c>
      <c r="E408">
        <v>30905</v>
      </c>
      <c r="G408">
        <v>450</v>
      </c>
      <c r="H408">
        <v>349</v>
      </c>
      <c r="I408">
        <v>130</v>
      </c>
      <c r="J408" t="s">
        <v>1252</v>
      </c>
    </row>
    <row r="409" spans="1:10">
      <c r="A409" s="127" t="s">
        <v>483</v>
      </c>
      <c r="B409" s="127" t="s">
        <v>7474</v>
      </c>
      <c r="C409" s="127" t="s">
        <v>1250</v>
      </c>
      <c r="D409" s="127" t="s">
        <v>7475</v>
      </c>
      <c r="E409">
        <v>30999</v>
      </c>
      <c r="G409">
        <v>450</v>
      </c>
      <c r="H409">
        <v>508</v>
      </c>
      <c r="I409">
        <v>130</v>
      </c>
      <c r="J409" t="s">
        <v>1252</v>
      </c>
    </row>
    <row r="410" spans="1:10">
      <c r="A410" s="127" t="s">
        <v>483</v>
      </c>
      <c r="B410" s="127" t="s">
        <v>2078</v>
      </c>
      <c r="C410" s="127" t="s">
        <v>1273</v>
      </c>
      <c r="D410" s="127" t="s">
        <v>2079</v>
      </c>
      <c r="E410">
        <v>31500</v>
      </c>
      <c r="G410">
        <v>964</v>
      </c>
      <c r="H410">
        <v>326.5</v>
      </c>
      <c r="I410">
        <v>143</v>
      </c>
      <c r="J410" t="s">
        <v>1275</v>
      </c>
    </row>
    <row r="411" spans="1:10">
      <c r="A411" s="127" t="s">
        <v>483</v>
      </c>
      <c r="B411" s="127" t="s">
        <v>8024</v>
      </c>
      <c r="C411" s="127" t="s">
        <v>4286</v>
      </c>
      <c r="D411" s="127" t="s">
        <v>8025</v>
      </c>
      <c r="E411">
        <v>31500</v>
      </c>
      <c r="G411">
        <v>361</v>
      </c>
      <c r="H411">
        <v>624</v>
      </c>
      <c r="I411">
        <v>120</v>
      </c>
      <c r="J411" t="s">
        <v>4509</v>
      </c>
    </row>
    <row r="412" spans="1:10">
      <c r="A412" s="127" t="s">
        <v>483</v>
      </c>
      <c r="B412" s="127" t="s">
        <v>8067</v>
      </c>
      <c r="C412" s="127" t="s">
        <v>1246</v>
      </c>
      <c r="D412" s="127" t="s">
        <v>8068</v>
      </c>
      <c r="E412">
        <v>31500</v>
      </c>
      <c r="G412">
        <v>361</v>
      </c>
      <c r="H412">
        <v>624</v>
      </c>
      <c r="I412">
        <v>125</v>
      </c>
      <c r="J412" t="s">
        <v>1248</v>
      </c>
    </row>
    <row r="413" spans="1:10">
      <c r="A413" s="127" t="s">
        <v>483</v>
      </c>
      <c r="B413" s="127" t="s">
        <v>8620</v>
      </c>
      <c r="C413" s="127" t="s">
        <v>1250</v>
      </c>
      <c r="D413" s="127" t="s">
        <v>8621</v>
      </c>
      <c r="E413">
        <v>31500</v>
      </c>
      <c r="G413">
        <v>450</v>
      </c>
      <c r="H413">
        <v>624</v>
      </c>
      <c r="I413">
        <v>130</v>
      </c>
      <c r="J413" t="s">
        <v>1252</v>
      </c>
    </row>
    <row r="414" spans="1:10">
      <c r="A414" s="127" t="s">
        <v>483</v>
      </c>
      <c r="B414" s="127" t="s">
        <v>7476</v>
      </c>
      <c r="C414" s="127" t="s">
        <v>1250</v>
      </c>
      <c r="D414" s="127" t="s">
        <v>7477</v>
      </c>
      <c r="E414">
        <v>31502</v>
      </c>
      <c r="G414">
        <v>450</v>
      </c>
      <c r="H414">
        <v>508</v>
      </c>
      <c r="I414">
        <v>130</v>
      </c>
      <c r="J414" t="s">
        <v>1252</v>
      </c>
    </row>
    <row r="415" spans="1:10">
      <c r="A415" s="127" t="s">
        <v>483</v>
      </c>
      <c r="B415" s="127" t="s">
        <v>7641</v>
      </c>
      <c r="C415" s="127" t="s">
        <v>1250</v>
      </c>
      <c r="D415" s="127" t="s">
        <v>7642</v>
      </c>
      <c r="E415">
        <v>31511</v>
      </c>
      <c r="G415">
        <v>450</v>
      </c>
      <c r="H415">
        <v>430</v>
      </c>
      <c r="I415">
        <v>130</v>
      </c>
      <c r="J415" t="s">
        <v>1252</v>
      </c>
    </row>
    <row r="416" spans="1:10">
      <c r="A416" s="127" t="s">
        <v>483</v>
      </c>
      <c r="B416" s="127" t="s">
        <v>7643</v>
      </c>
      <c r="C416" s="127" t="s">
        <v>1250</v>
      </c>
      <c r="D416" s="127" t="s">
        <v>7644</v>
      </c>
      <c r="E416">
        <v>31605</v>
      </c>
      <c r="G416">
        <v>450</v>
      </c>
      <c r="H416">
        <v>535</v>
      </c>
      <c r="I416">
        <v>130</v>
      </c>
      <c r="J416" t="s">
        <v>1252</v>
      </c>
    </row>
    <row r="417" spans="1:10">
      <c r="A417" s="127" t="s">
        <v>483</v>
      </c>
      <c r="B417" s="127" t="s">
        <v>7072</v>
      </c>
      <c r="C417" s="127" t="s">
        <v>1180</v>
      </c>
      <c r="D417" s="127" t="s">
        <v>7073</v>
      </c>
      <c r="E417">
        <v>31720</v>
      </c>
      <c r="G417">
        <v>361</v>
      </c>
      <c r="H417">
        <v>575</v>
      </c>
      <c r="I417">
        <v>60</v>
      </c>
      <c r="J417" t="s">
        <v>1182</v>
      </c>
    </row>
    <row r="418" spans="1:10">
      <c r="A418" s="127" t="s">
        <v>483</v>
      </c>
      <c r="B418" s="127" t="s">
        <v>7074</v>
      </c>
      <c r="C418" s="127" t="s">
        <v>1180</v>
      </c>
      <c r="D418" s="127" t="s">
        <v>7075</v>
      </c>
      <c r="E418">
        <v>31720</v>
      </c>
      <c r="G418">
        <v>761</v>
      </c>
      <c r="H418">
        <v>575</v>
      </c>
      <c r="I418">
        <v>60</v>
      </c>
      <c r="J418" t="s">
        <v>1182</v>
      </c>
    </row>
    <row r="419" spans="1:10">
      <c r="A419" s="127" t="s">
        <v>483</v>
      </c>
      <c r="B419" s="127" t="s">
        <v>8834</v>
      </c>
      <c r="C419" s="127" t="s">
        <v>1180</v>
      </c>
      <c r="D419" s="127" t="s">
        <v>8835</v>
      </c>
      <c r="E419">
        <v>31720</v>
      </c>
      <c r="G419">
        <v>450</v>
      </c>
      <c r="H419">
        <v>575</v>
      </c>
      <c r="I419">
        <v>60</v>
      </c>
      <c r="J419" t="s">
        <v>1182</v>
      </c>
    </row>
    <row r="420" spans="1:10">
      <c r="A420" s="127" t="s">
        <v>483</v>
      </c>
      <c r="B420" s="127" t="s">
        <v>7478</v>
      </c>
      <c r="C420" s="127" t="s">
        <v>1250</v>
      </c>
      <c r="D420" s="127" t="s">
        <v>178</v>
      </c>
      <c r="E420">
        <v>32551</v>
      </c>
      <c r="G420">
        <v>450</v>
      </c>
      <c r="H420">
        <v>2988</v>
      </c>
      <c r="I420">
        <v>130</v>
      </c>
      <c r="J420" t="s">
        <v>1252</v>
      </c>
    </row>
    <row r="421" spans="1:10">
      <c r="A421" s="127" t="s">
        <v>483</v>
      </c>
      <c r="B421" s="127" t="s">
        <v>8858</v>
      </c>
      <c r="C421" s="127" t="s">
        <v>1250</v>
      </c>
      <c r="D421" s="127" t="s">
        <v>8859</v>
      </c>
      <c r="E421">
        <v>32554</v>
      </c>
      <c r="G421">
        <v>450</v>
      </c>
      <c r="H421">
        <v>1549</v>
      </c>
      <c r="I421">
        <v>130</v>
      </c>
      <c r="J421" t="s">
        <v>1252</v>
      </c>
    </row>
    <row r="422" spans="1:10">
      <c r="A422" s="127" t="s">
        <v>483</v>
      </c>
      <c r="B422" s="127" t="s">
        <v>8860</v>
      </c>
      <c r="C422" s="127" t="s">
        <v>1250</v>
      </c>
      <c r="D422" s="127" t="s">
        <v>8861</v>
      </c>
      <c r="E422">
        <v>32554</v>
      </c>
      <c r="G422">
        <v>450</v>
      </c>
      <c r="H422">
        <v>1537</v>
      </c>
      <c r="I422">
        <v>130</v>
      </c>
      <c r="J422" t="s">
        <v>1252</v>
      </c>
    </row>
    <row r="423" spans="1:10">
      <c r="A423" s="127" t="s">
        <v>483</v>
      </c>
      <c r="B423" s="127" t="s">
        <v>7479</v>
      </c>
      <c r="C423" s="127" t="s">
        <v>1250</v>
      </c>
      <c r="D423" s="127" t="s">
        <v>7480</v>
      </c>
      <c r="E423">
        <v>32555</v>
      </c>
      <c r="G423">
        <v>361</v>
      </c>
      <c r="H423">
        <v>1537</v>
      </c>
      <c r="I423">
        <v>130</v>
      </c>
      <c r="J423" t="s">
        <v>1252</v>
      </c>
    </row>
    <row r="424" spans="1:10">
      <c r="A424" s="127" t="s">
        <v>483</v>
      </c>
      <c r="B424" s="127" t="s">
        <v>7481</v>
      </c>
      <c r="C424" s="127" t="s">
        <v>1250</v>
      </c>
      <c r="D424" s="127" t="s">
        <v>7482</v>
      </c>
      <c r="E424">
        <v>32556</v>
      </c>
      <c r="G424">
        <v>450</v>
      </c>
      <c r="H424">
        <v>4153</v>
      </c>
      <c r="I424">
        <v>130</v>
      </c>
      <c r="J424" t="s">
        <v>1252</v>
      </c>
    </row>
    <row r="425" spans="1:10">
      <c r="A425" s="127" t="s">
        <v>483</v>
      </c>
      <c r="B425" s="127" t="s">
        <v>7309</v>
      </c>
      <c r="C425" s="127" t="s">
        <v>1250</v>
      </c>
      <c r="D425" s="127" t="s">
        <v>7310</v>
      </c>
      <c r="E425">
        <v>35206</v>
      </c>
      <c r="G425">
        <v>450</v>
      </c>
      <c r="H425">
        <v>7077</v>
      </c>
      <c r="I425">
        <v>130</v>
      </c>
      <c r="J425" t="s">
        <v>1252</v>
      </c>
    </row>
    <row r="426" spans="1:10">
      <c r="A426" s="127" t="s">
        <v>483</v>
      </c>
      <c r="B426" s="127" t="s">
        <v>7311</v>
      </c>
      <c r="C426" s="127" t="s">
        <v>1250</v>
      </c>
      <c r="D426" s="127" t="s">
        <v>7312</v>
      </c>
      <c r="E426">
        <v>35207</v>
      </c>
      <c r="G426">
        <v>450</v>
      </c>
      <c r="H426">
        <v>7160</v>
      </c>
      <c r="I426">
        <v>130</v>
      </c>
      <c r="J426" t="s">
        <v>1252</v>
      </c>
    </row>
    <row r="427" spans="1:10">
      <c r="A427" s="127" t="s">
        <v>483</v>
      </c>
      <c r="B427" s="127" t="s">
        <v>7483</v>
      </c>
      <c r="C427" s="127" t="s">
        <v>1250</v>
      </c>
      <c r="D427" s="127" t="s">
        <v>7484</v>
      </c>
      <c r="E427">
        <v>35226</v>
      </c>
      <c r="G427">
        <v>450</v>
      </c>
      <c r="H427">
        <v>1570</v>
      </c>
      <c r="I427">
        <v>130</v>
      </c>
      <c r="J427" t="s">
        <v>1252</v>
      </c>
    </row>
    <row r="428" spans="1:10">
      <c r="A428" s="127" t="s">
        <v>483</v>
      </c>
      <c r="B428" s="127" t="s">
        <v>1253</v>
      </c>
      <c r="C428" s="127" t="s">
        <v>1250</v>
      </c>
      <c r="D428" s="127" t="s">
        <v>1254</v>
      </c>
      <c r="E428">
        <v>36000</v>
      </c>
      <c r="G428">
        <v>761</v>
      </c>
      <c r="H428">
        <v>52.5</v>
      </c>
      <c r="I428">
        <v>130</v>
      </c>
      <c r="J428" t="s">
        <v>1252</v>
      </c>
    </row>
    <row r="429" spans="1:10">
      <c r="A429" s="127" t="s">
        <v>483</v>
      </c>
      <c r="B429" s="127" t="s">
        <v>1255</v>
      </c>
      <c r="C429" s="127" t="s">
        <v>1250</v>
      </c>
      <c r="D429" s="127" t="s">
        <v>1256</v>
      </c>
      <c r="E429">
        <v>36000</v>
      </c>
      <c r="G429">
        <v>450</v>
      </c>
      <c r="H429">
        <v>52.5</v>
      </c>
      <c r="I429">
        <v>130</v>
      </c>
      <c r="J429" t="s">
        <v>1252</v>
      </c>
    </row>
    <row r="430" spans="1:10">
      <c r="A430" s="127" t="s">
        <v>483</v>
      </c>
      <c r="B430" s="127" t="s">
        <v>1282</v>
      </c>
      <c r="C430" s="127" t="s">
        <v>1283</v>
      </c>
      <c r="D430" s="127" t="s">
        <v>1284</v>
      </c>
      <c r="E430">
        <v>36000</v>
      </c>
      <c r="G430">
        <v>761</v>
      </c>
      <c r="H430">
        <v>52.5</v>
      </c>
      <c r="I430">
        <v>147</v>
      </c>
      <c r="J430" t="s">
        <v>1285</v>
      </c>
    </row>
    <row r="431" spans="1:10">
      <c r="A431" s="127" t="s">
        <v>483</v>
      </c>
      <c r="B431" s="127" t="s">
        <v>4979</v>
      </c>
      <c r="C431" s="127" t="s">
        <v>4980</v>
      </c>
      <c r="D431" s="127" t="s">
        <v>4981</v>
      </c>
      <c r="E431">
        <v>36000</v>
      </c>
      <c r="G431">
        <v>761</v>
      </c>
      <c r="H431">
        <v>52.5</v>
      </c>
      <c r="I431">
        <v>120</v>
      </c>
      <c r="J431" t="s">
        <v>4509</v>
      </c>
    </row>
    <row r="432" spans="1:10">
      <c r="A432" s="127" t="s">
        <v>483</v>
      </c>
      <c r="B432" s="127" t="s">
        <v>8868</v>
      </c>
      <c r="C432" s="127" t="s">
        <v>1246</v>
      </c>
      <c r="D432" s="127" t="s">
        <v>8869</v>
      </c>
      <c r="E432">
        <v>36000</v>
      </c>
      <c r="G432">
        <v>761</v>
      </c>
      <c r="H432">
        <v>52.5</v>
      </c>
      <c r="I432">
        <v>125</v>
      </c>
      <c r="J432" t="s">
        <v>1248</v>
      </c>
    </row>
    <row r="433" spans="1:10">
      <c r="A433" s="127" t="s">
        <v>483</v>
      </c>
      <c r="B433" s="127" t="s">
        <v>1635</v>
      </c>
      <c r="C433" s="127" t="s">
        <v>1250</v>
      </c>
      <c r="D433" s="127" t="s">
        <v>1636</v>
      </c>
      <c r="E433">
        <v>36400</v>
      </c>
      <c r="G433">
        <v>450</v>
      </c>
      <c r="H433">
        <v>61.4</v>
      </c>
      <c r="I433">
        <v>130</v>
      </c>
      <c r="J433" t="s">
        <v>1252</v>
      </c>
    </row>
    <row r="434" spans="1:10">
      <c r="A434" s="127" t="s">
        <v>483</v>
      </c>
      <c r="B434" s="127" t="s">
        <v>5532</v>
      </c>
      <c r="C434" s="127" t="s">
        <v>4286</v>
      </c>
      <c r="D434" s="127" t="s">
        <v>5533</v>
      </c>
      <c r="E434">
        <v>36410</v>
      </c>
      <c r="G434">
        <v>761</v>
      </c>
      <c r="H434">
        <v>25</v>
      </c>
      <c r="I434">
        <v>120</v>
      </c>
      <c r="J434" t="s">
        <v>4509</v>
      </c>
    </row>
    <row r="435" spans="1:10">
      <c r="A435" s="127" t="s">
        <v>483</v>
      </c>
      <c r="B435" s="127" t="s">
        <v>5538</v>
      </c>
      <c r="C435" s="127" t="s">
        <v>5539</v>
      </c>
      <c r="D435" s="127" t="s">
        <v>5540</v>
      </c>
      <c r="E435">
        <v>36410</v>
      </c>
      <c r="G435">
        <v>761</v>
      </c>
      <c r="H435">
        <v>25</v>
      </c>
      <c r="I435">
        <v>130</v>
      </c>
      <c r="J435" t="s">
        <v>1252</v>
      </c>
    </row>
    <row r="436" spans="1:10">
      <c r="A436" s="127" t="s">
        <v>483</v>
      </c>
      <c r="B436" s="127" t="s">
        <v>5541</v>
      </c>
      <c r="C436" s="127" t="s">
        <v>5539</v>
      </c>
      <c r="D436" s="127" t="s">
        <v>5542</v>
      </c>
      <c r="E436">
        <v>36410</v>
      </c>
      <c r="G436">
        <v>761</v>
      </c>
      <c r="H436">
        <v>25</v>
      </c>
      <c r="I436">
        <v>130</v>
      </c>
      <c r="J436" t="s">
        <v>1252</v>
      </c>
    </row>
    <row r="437" spans="1:10">
      <c r="A437" s="127" t="s">
        <v>483</v>
      </c>
      <c r="B437" s="127" t="s">
        <v>5543</v>
      </c>
      <c r="C437" s="127" t="s">
        <v>5544</v>
      </c>
      <c r="D437" s="127" t="s">
        <v>5545</v>
      </c>
      <c r="E437">
        <v>36410</v>
      </c>
      <c r="G437">
        <v>761</v>
      </c>
      <c r="H437">
        <v>25</v>
      </c>
      <c r="I437">
        <v>147</v>
      </c>
      <c r="J437" t="s">
        <v>1285</v>
      </c>
    </row>
    <row r="438" spans="1:10">
      <c r="A438" s="127" t="s">
        <v>483</v>
      </c>
      <c r="B438" s="127" t="s">
        <v>5562</v>
      </c>
      <c r="C438" s="127" t="s">
        <v>4980</v>
      </c>
      <c r="D438" s="127" t="s">
        <v>5563</v>
      </c>
      <c r="E438">
        <v>36410</v>
      </c>
      <c r="G438">
        <v>761</v>
      </c>
      <c r="H438">
        <v>25</v>
      </c>
      <c r="I438">
        <v>120</v>
      </c>
      <c r="J438" t="s">
        <v>4509</v>
      </c>
    </row>
    <row r="439" spans="1:10">
      <c r="A439" s="127" t="s">
        <v>483</v>
      </c>
      <c r="B439" s="127" t="s">
        <v>8436</v>
      </c>
      <c r="C439" s="127" t="s">
        <v>1250</v>
      </c>
      <c r="D439" s="127" t="s">
        <v>8437</v>
      </c>
      <c r="E439">
        <v>36410</v>
      </c>
      <c r="G439">
        <v>450</v>
      </c>
      <c r="H439">
        <v>20.85</v>
      </c>
      <c r="I439">
        <v>130</v>
      </c>
      <c r="J439" t="s">
        <v>1252</v>
      </c>
    </row>
    <row r="440" spans="1:10">
      <c r="A440" s="127" t="s">
        <v>483</v>
      </c>
      <c r="B440" s="127" t="s">
        <v>1640</v>
      </c>
      <c r="C440" s="127" t="s">
        <v>617</v>
      </c>
      <c r="D440" s="127" t="s">
        <v>83</v>
      </c>
      <c r="E440">
        <v>36415</v>
      </c>
      <c r="G440">
        <v>300</v>
      </c>
      <c r="H440">
        <v>12.75</v>
      </c>
      <c r="I440">
        <v>10</v>
      </c>
      <c r="J440" t="s">
        <v>620</v>
      </c>
    </row>
    <row r="441" spans="1:10">
      <c r="A441" s="127" t="s">
        <v>483</v>
      </c>
      <c r="B441" s="127" t="s">
        <v>1706</v>
      </c>
      <c r="C441" s="127" t="s">
        <v>617</v>
      </c>
      <c r="D441" s="127" t="s">
        <v>1707</v>
      </c>
      <c r="E441">
        <v>36415</v>
      </c>
      <c r="G441">
        <v>300</v>
      </c>
      <c r="H441">
        <v>25</v>
      </c>
      <c r="I441">
        <v>10</v>
      </c>
      <c r="J441" t="s">
        <v>620</v>
      </c>
    </row>
    <row r="442" spans="1:10">
      <c r="A442" s="127" t="s">
        <v>483</v>
      </c>
      <c r="B442" s="127" t="s">
        <v>7485</v>
      </c>
      <c r="C442" s="127" t="s">
        <v>1250</v>
      </c>
      <c r="D442" s="127" t="s">
        <v>7486</v>
      </c>
      <c r="E442">
        <v>36420</v>
      </c>
      <c r="G442">
        <v>450</v>
      </c>
      <c r="H442">
        <v>235</v>
      </c>
      <c r="I442">
        <v>130</v>
      </c>
      <c r="J442" t="s">
        <v>1252</v>
      </c>
    </row>
    <row r="443" spans="1:10">
      <c r="A443" s="127" t="s">
        <v>483</v>
      </c>
      <c r="B443" s="127" t="s">
        <v>7487</v>
      </c>
      <c r="C443" s="127" t="s">
        <v>1250</v>
      </c>
      <c r="D443" s="127" t="s">
        <v>7488</v>
      </c>
      <c r="E443">
        <v>36425</v>
      </c>
      <c r="G443">
        <v>450</v>
      </c>
      <c r="H443">
        <v>943</v>
      </c>
      <c r="I443">
        <v>130</v>
      </c>
      <c r="J443" t="s">
        <v>1252</v>
      </c>
    </row>
    <row r="444" spans="1:10">
      <c r="A444" s="127" t="s">
        <v>483</v>
      </c>
      <c r="B444" s="127" t="s">
        <v>7136</v>
      </c>
      <c r="C444" s="127" t="s">
        <v>1283</v>
      </c>
      <c r="D444" s="127" t="s">
        <v>330</v>
      </c>
      <c r="E444">
        <v>36430</v>
      </c>
      <c r="G444">
        <v>391</v>
      </c>
      <c r="H444">
        <v>1224</v>
      </c>
      <c r="I444">
        <v>147</v>
      </c>
      <c r="J444" t="s">
        <v>1285</v>
      </c>
    </row>
    <row r="445" spans="1:10">
      <c r="A445" s="127" t="s">
        <v>483</v>
      </c>
      <c r="B445" s="127" t="s">
        <v>8026</v>
      </c>
      <c r="C445" s="127" t="s">
        <v>4286</v>
      </c>
      <c r="D445" s="127" t="s">
        <v>8027</v>
      </c>
      <c r="E445">
        <v>36430</v>
      </c>
      <c r="G445">
        <v>391</v>
      </c>
      <c r="H445">
        <v>1224</v>
      </c>
      <c r="I445">
        <v>120</v>
      </c>
      <c r="J445" t="s">
        <v>4509</v>
      </c>
    </row>
    <row r="446" spans="1:10">
      <c r="A446" s="127" t="s">
        <v>483</v>
      </c>
      <c r="B446" s="127" t="s">
        <v>8069</v>
      </c>
      <c r="C446" s="127" t="s">
        <v>8070</v>
      </c>
      <c r="D446" s="127" t="s">
        <v>8071</v>
      </c>
      <c r="E446">
        <v>36430</v>
      </c>
      <c r="G446">
        <v>391</v>
      </c>
      <c r="H446">
        <v>1224</v>
      </c>
      <c r="I446">
        <v>125</v>
      </c>
      <c r="J446" t="s">
        <v>1248</v>
      </c>
    </row>
    <row r="447" spans="1:10">
      <c r="A447" s="127" t="s">
        <v>483</v>
      </c>
      <c r="B447" s="127" t="s">
        <v>8622</v>
      </c>
      <c r="C447" s="127" t="s">
        <v>5539</v>
      </c>
      <c r="D447" s="127" t="s">
        <v>8623</v>
      </c>
      <c r="E447">
        <v>36430</v>
      </c>
      <c r="G447">
        <v>391</v>
      </c>
      <c r="H447">
        <v>1224</v>
      </c>
      <c r="I447">
        <v>130</v>
      </c>
      <c r="J447" t="s">
        <v>1252</v>
      </c>
    </row>
    <row r="448" spans="1:10">
      <c r="A448" s="127" t="s">
        <v>483</v>
      </c>
      <c r="B448" s="127" t="s">
        <v>8624</v>
      </c>
      <c r="C448" s="127" t="s">
        <v>1250</v>
      </c>
      <c r="D448" s="127" t="s">
        <v>8625</v>
      </c>
      <c r="E448">
        <v>36430</v>
      </c>
      <c r="G448">
        <v>391</v>
      </c>
      <c r="H448">
        <v>1224</v>
      </c>
      <c r="I448">
        <v>130</v>
      </c>
      <c r="J448" t="s">
        <v>1252</v>
      </c>
    </row>
    <row r="449" spans="1:10">
      <c r="A449" s="127" t="s">
        <v>483</v>
      </c>
      <c r="B449" s="127" t="s">
        <v>8850</v>
      </c>
      <c r="C449" s="127" t="s">
        <v>1250</v>
      </c>
      <c r="D449" s="127" t="s">
        <v>8851</v>
      </c>
      <c r="E449">
        <v>36430</v>
      </c>
      <c r="G449">
        <v>391</v>
      </c>
      <c r="H449">
        <v>1224</v>
      </c>
      <c r="I449">
        <v>130</v>
      </c>
      <c r="J449" t="s">
        <v>1252</v>
      </c>
    </row>
    <row r="450" spans="1:10">
      <c r="A450" s="127" t="s">
        <v>483</v>
      </c>
      <c r="B450" s="127" t="s">
        <v>7313</v>
      </c>
      <c r="C450" s="127" t="s">
        <v>1250</v>
      </c>
      <c r="D450" s="127" t="s">
        <v>7314</v>
      </c>
      <c r="E450">
        <v>36555</v>
      </c>
      <c r="G450">
        <v>450</v>
      </c>
      <c r="H450">
        <v>5649</v>
      </c>
      <c r="I450">
        <v>130</v>
      </c>
      <c r="J450" t="s">
        <v>1252</v>
      </c>
    </row>
    <row r="451" spans="1:10">
      <c r="A451" s="127" t="s">
        <v>483</v>
      </c>
      <c r="B451" s="127" t="s">
        <v>7236</v>
      </c>
      <c r="C451" s="127" t="s">
        <v>1250</v>
      </c>
      <c r="D451" s="127" t="s">
        <v>7237</v>
      </c>
      <c r="E451">
        <v>36556</v>
      </c>
      <c r="G451">
        <v>450</v>
      </c>
      <c r="H451">
        <v>5225</v>
      </c>
      <c r="I451">
        <v>130</v>
      </c>
      <c r="J451" t="s">
        <v>1252</v>
      </c>
    </row>
    <row r="452" spans="1:10">
      <c r="A452" s="127" t="s">
        <v>483</v>
      </c>
      <c r="B452" s="127" t="s">
        <v>8072</v>
      </c>
      <c r="C452" s="127" t="s">
        <v>8070</v>
      </c>
      <c r="D452" s="127" t="s">
        <v>8073</v>
      </c>
      <c r="E452">
        <v>36556</v>
      </c>
      <c r="G452">
        <v>761</v>
      </c>
      <c r="H452">
        <v>3132</v>
      </c>
      <c r="I452">
        <v>125</v>
      </c>
      <c r="J452" t="s">
        <v>1248</v>
      </c>
    </row>
    <row r="453" spans="1:10">
      <c r="A453" s="127" t="s">
        <v>483</v>
      </c>
      <c r="B453" s="127" t="s">
        <v>7137</v>
      </c>
      <c r="C453" s="127" t="s">
        <v>5544</v>
      </c>
      <c r="D453" s="127" t="s">
        <v>7138</v>
      </c>
      <c r="E453">
        <v>36558</v>
      </c>
      <c r="G453">
        <v>761</v>
      </c>
      <c r="H453">
        <v>8937</v>
      </c>
      <c r="I453">
        <v>147</v>
      </c>
      <c r="J453" t="s">
        <v>1285</v>
      </c>
    </row>
    <row r="454" spans="1:10">
      <c r="A454" s="127" t="s">
        <v>483</v>
      </c>
      <c r="B454" s="127" t="s">
        <v>7315</v>
      </c>
      <c r="C454" s="127" t="s">
        <v>1250</v>
      </c>
      <c r="D454" s="127" t="s">
        <v>7316</v>
      </c>
      <c r="E454">
        <v>36558</v>
      </c>
      <c r="G454">
        <v>450</v>
      </c>
      <c r="H454">
        <v>5291</v>
      </c>
      <c r="I454">
        <v>130</v>
      </c>
      <c r="J454" t="s">
        <v>1252</v>
      </c>
    </row>
    <row r="455" spans="1:10">
      <c r="A455" s="127" t="s">
        <v>483</v>
      </c>
      <c r="B455" s="127" t="s">
        <v>7317</v>
      </c>
      <c r="C455" s="127" t="s">
        <v>1250</v>
      </c>
      <c r="D455" s="127" t="s">
        <v>184</v>
      </c>
      <c r="E455">
        <v>36561</v>
      </c>
      <c r="G455">
        <v>450</v>
      </c>
      <c r="H455">
        <v>7077</v>
      </c>
      <c r="I455">
        <v>130</v>
      </c>
      <c r="J455" t="s">
        <v>1252</v>
      </c>
    </row>
    <row r="456" spans="1:10">
      <c r="A456" s="127" t="s">
        <v>483</v>
      </c>
      <c r="B456" s="127" t="s">
        <v>7139</v>
      </c>
      <c r="C456" s="127" t="s">
        <v>1283</v>
      </c>
      <c r="D456" s="127" t="s">
        <v>413</v>
      </c>
      <c r="E456">
        <v>36569</v>
      </c>
      <c r="G456">
        <v>761</v>
      </c>
      <c r="H456">
        <v>4464</v>
      </c>
      <c r="I456">
        <v>147</v>
      </c>
      <c r="J456" t="s">
        <v>1285</v>
      </c>
    </row>
    <row r="457" spans="1:10">
      <c r="A457" s="127" t="s">
        <v>483</v>
      </c>
      <c r="B457" s="127" t="s">
        <v>7238</v>
      </c>
      <c r="C457" s="127" t="s">
        <v>6680</v>
      </c>
      <c r="D457" s="127" t="s">
        <v>412</v>
      </c>
      <c r="E457">
        <v>36569</v>
      </c>
      <c r="G457">
        <v>761</v>
      </c>
      <c r="H457">
        <v>3132</v>
      </c>
      <c r="I457">
        <v>130</v>
      </c>
      <c r="J457" t="s">
        <v>1252</v>
      </c>
    </row>
    <row r="458" spans="1:10">
      <c r="A458" s="127" t="s">
        <v>483</v>
      </c>
      <c r="B458" s="127" t="s">
        <v>7239</v>
      </c>
      <c r="C458" s="127" t="s">
        <v>6680</v>
      </c>
      <c r="D458" s="127" t="s">
        <v>376</v>
      </c>
      <c r="E458">
        <v>36569</v>
      </c>
      <c r="G458">
        <v>761</v>
      </c>
      <c r="H458">
        <v>3132</v>
      </c>
      <c r="I458">
        <v>130</v>
      </c>
      <c r="J458" t="s">
        <v>1252</v>
      </c>
    </row>
    <row r="459" spans="1:10">
      <c r="A459" s="127" t="s">
        <v>483</v>
      </c>
      <c r="B459" s="127" t="s">
        <v>8028</v>
      </c>
      <c r="C459" s="127" t="s">
        <v>4980</v>
      </c>
      <c r="D459" s="127" t="s">
        <v>8029</v>
      </c>
      <c r="E459">
        <v>36569</v>
      </c>
      <c r="G459">
        <v>761</v>
      </c>
      <c r="H459">
        <v>3132</v>
      </c>
      <c r="I459">
        <v>120</v>
      </c>
      <c r="J459" t="s">
        <v>4509</v>
      </c>
    </row>
    <row r="460" spans="1:10">
      <c r="A460" s="127" t="s">
        <v>483</v>
      </c>
      <c r="B460" s="127" t="s">
        <v>8030</v>
      </c>
      <c r="C460" s="127" t="s">
        <v>4286</v>
      </c>
      <c r="D460" s="127" t="s">
        <v>346</v>
      </c>
      <c r="E460">
        <v>36569</v>
      </c>
      <c r="G460">
        <v>761</v>
      </c>
      <c r="H460">
        <v>3132</v>
      </c>
      <c r="I460">
        <v>120</v>
      </c>
      <c r="J460" t="s">
        <v>4509</v>
      </c>
    </row>
    <row r="461" spans="1:10">
      <c r="A461" s="127" t="s">
        <v>483</v>
      </c>
      <c r="B461" s="127" t="s">
        <v>8074</v>
      </c>
      <c r="C461" s="127" t="s">
        <v>8070</v>
      </c>
      <c r="D461" s="127" t="s">
        <v>8075</v>
      </c>
      <c r="E461">
        <v>36569</v>
      </c>
      <c r="G461">
        <v>761</v>
      </c>
      <c r="H461">
        <v>3132</v>
      </c>
      <c r="I461">
        <v>125</v>
      </c>
      <c r="J461" t="s">
        <v>1248</v>
      </c>
    </row>
    <row r="462" spans="1:10">
      <c r="A462" s="127" t="s">
        <v>483</v>
      </c>
      <c r="B462" s="127" t="s">
        <v>7318</v>
      </c>
      <c r="C462" s="127" t="s">
        <v>1250</v>
      </c>
      <c r="D462" s="127" t="s">
        <v>7319</v>
      </c>
      <c r="E462">
        <v>36571</v>
      </c>
      <c r="G462">
        <v>450</v>
      </c>
      <c r="H462">
        <v>5291</v>
      </c>
      <c r="I462">
        <v>130</v>
      </c>
      <c r="J462" t="s">
        <v>1252</v>
      </c>
    </row>
    <row r="463" spans="1:10">
      <c r="A463" s="127" t="s">
        <v>483</v>
      </c>
      <c r="B463" s="127" t="s">
        <v>7140</v>
      </c>
      <c r="C463" s="127" t="s">
        <v>1283</v>
      </c>
      <c r="D463" s="127" t="s">
        <v>7141</v>
      </c>
      <c r="E463">
        <v>36589</v>
      </c>
      <c r="G463">
        <v>761</v>
      </c>
      <c r="H463">
        <v>1736</v>
      </c>
      <c r="I463">
        <v>147</v>
      </c>
      <c r="J463" t="s">
        <v>1285</v>
      </c>
    </row>
    <row r="464" spans="1:10">
      <c r="A464" s="127" t="s">
        <v>483</v>
      </c>
      <c r="B464" s="127" t="s">
        <v>7489</v>
      </c>
      <c r="C464" s="127" t="s">
        <v>1250</v>
      </c>
      <c r="D464" s="127" t="s">
        <v>7490</v>
      </c>
      <c r="E464">
        <v>36589</v>
      </c>
      <c r="G464">
        <v>450</v>
      </c>
      <c r="H464">
        <v>1516</v>
      </c>
      <c r="I464">
        <v>130</v>
      </c>
      <c r="J464" t="s">
        <v>1252</v>
      </c>
    </row>
    <row r="465" spans="1:10">
      <c r="A465" s="127" t="s">
        <v>483</v>
      </c>
      <c r="B465" s="127" t="s">
        <v>7491</v>
      </c>
      <c r="C465" s="127" t="s">
        <v>1250</v>
      </c>
      <c r="D465" s="127" t="s">
        <v>7492</v>
      </c>
      <c r="E465">
        <v>36589</v>
      </c>
      <c r="G465">
        <v>761</v>
      </c>
      <c r="H465">
        <v>1516</v>
      </c>
      <c r="I465">
        <v>130</v>
      </c>
      <c r="J465" t="s">
        <v>1252</v>
      </c>
    </row>
    <row r="466" spans="1:10">
      <c r="A466" s="127" t="s">
        <v>483</v>
      </c>
      <c r="B466" s="127" t="s">
        <v>8882</v>
      </c>
      <c r="C466" s="127" t="s">
        <v>4286</v>
      </c>
      <c r="D466" s="127" t="s">
        <v>8883</v>
      </c>
      <c r="E466">
        <v>36589</v>
      </c>
      <c r="G466">
        <v>761</v>
      </c>
      <c r="H466">
        <v>1516</v>
      </c>
      <c r="I466">
        <v>120</v>
      </c>
      <c r="J466" t="s">
        <v>4509</v>
      </c>
    </row>
    <row r="467" spans="1:10">
      <c r="A467" s="127" t="s">
        <v>483</v>
      </c>
      <c r="B467" s="127" t="s">
        <v>7142</v>
      </c>
      <c r="C467" s="127" t="s">
        <v>1283</v>
      </c>
      <c r="D467" s="127" t="s">
        <v>7143</v>
      </c>
      <c r="E467">
        <v>36590</v>
      </c>
      <c r="G467">
        <v>761</v>
      </c>
      <c r="H467">
        <v>4464</v>
      </c>
      <c r="I467">
        <v>147</v>
      </c>
      <c r="J467" t="s">
        <v>1285</v>
      </c>
    </row>
    <row r="468" spans="1:10">
      <c r="A468" s="127" t="s">
        <v>483</v>
      </c>
      <c r="B468" s="127" t="s">
        <v>8842</v>
      </c>
      <c r="C468" s="127" t="s">
        <v>1283</v>
      </c>
      <c r="D468" s="127" t="s">
        <v>8843</v>
      </c>
      <c r="E468">
        <v>36590</v>
      </c>
      <c r="G468">
        <v>761</v>
      </c>
      <c r="H468">
        <v>4464</v>
      </c>
      <c r="I468">
        <v>147</v>
      </c>
      <c r="J468" t="s">
        <v>1285</v>
      </c>
    </row>
    <row r="469" spans="1:10">
      <c r="A469" s="127" t="s">
        <v>483</v>
      </c>
      <c r="B469" s="127" t="s">
        <v>5097</v>
      </c>
      <c r="C469" s="127" t="s">
        <v>617</v>
      </c>
      <c r="D469" s="127" t="s">
        <v>5098</v>
      </c>
      <c r="E469">
        <v>36591</v>
      </c>
      <c r="G469">
        <v>361</v>
      </c>
      <c r="H469">
        <v>221.05</v>
      </c>
      <c r="I469">
        <v>10</v>
      </c>
      <c r="J469" t="s">
        <v>620</v>
      </c>
    </row>
    <row r="470" spans="1:10">
      <c r="A470" s="127" t="s">
        <v>483</v>
      </c>
      <c r="B470" s="127" t="s">
        <v>7144</v>
      </c>
      <c r="C470" s="127" t="s">
        <v>1283</v>
      </c>
      <c r="D470" s="127" t="s">
        <v>7145</v>
      </c>
      <c r="E470">
        <v>36591</v>
      </c>
      <c r="G470">
        <v>361</v>
      </c>
      <c r="H470">
        <v>349</v>
      </c>
      <c r="I470">
        <v>147</v>
      </c>
      <c r="J470" t="s">
        <v>1285</v>
      </c>
    </row>
    <row r="471" spans="1:10">
      <c r="A471" s="127" t="s">
        <v>483</v>
      </c>
      <c r="B471" s="127" t="s">
        <v>8626</v>
      </c>
      <c r="C471" s="127" t="s">
        <v>1250</v>
      </c>
      <c r="D471" s="127" t="s">
        <v>8627</v>
      </c>
      <c r="E471">
        <v>36591</v>
      </c>
      <c r="G471">
        <v>761</v>
      </c>
      <c r="H471">
        <v>349</v>
      </c>
      <c r="I471">
        <v>130</v>
      </c>
      <c r="J471" t="s">
        <v>1252</v>
      </c>
    </row>
    <row r="472" spans="1:10">
      <c r="A472" s="127" t="s">
        <v>483</v>
      </c>
      <c r="B472" s="127" t="s">
        <v>5099</v>
      </c>
      <c r="C472" s="127" t="s">
        <v>617</v>
      </c>
      <c r="D472" s="127" t="s">
        <v>5100</v>
      </c>
      <c r="E472">
        <v>36592</v>
      </c>
      <c r="G472">
        <v>361</v>
      </c>
      <c r="H472">
        <v>221.05</v>
      </c>
      <c r="I472">
        <v>10</v>
      </c>
      <c r="J472" t="s">
        <v>620</v>
      </c>
    </row>
    <row r="473" spans="1:10">
      <c r="A473" s="127" t="s">
        <v>483</v>
      </c>
      <c r="B473" s="127" t="s">
        <v>7146</v>
      </c>
      <c r="C473" s="127" t="s">
        <v>1283</v>
      </c>
      <c r="D473" s="127" t="s">
        <v>7147</v>
      </c>
      <c r="E473">
        <v>36592</v>
      </c>
      <c r="G473">
        <v>361</v>
      </c>
      <c r="H473">
        <v>349</v>
      </c>
      <c r="I473">
        <v>147</v>
      </c>
      <c r="J473" t="s">
        <v>1285</v>
      </c>
    </row>
    <row r="474" spans="1:10">
      <c r="A474" s="127" t="s">
        <v>483</v>
      </c>
      <c r="B474" s="127" t="s">
        <v>8913</v>
      </c>
      <c r="C474" s="127" t="s">
        <v>4286</v>
      </c>
      <c r="D474" s="127" t="s">
        <v>8914</v>
      </c>
      <c r="E474">
        <v>36592</v>
      </c>
      <c r="G474">
        <v>761</v>
      </c>
      <c r="H474">
        <v>366</v>
      </c>
      <c r="I474">
        <v>120</v>
      </c>
      <c r="J474" t="s">
        <v>4509</v>
      </c>
    </row>
    <row r="475" spans="1:10">
      <c r="A475" s="127" t="s">
        <v>483</v>
      </c>
      <c r="B475" s="127" t="s">
        <v>7076</v>
      </c>
      <c r="C475" s="127" t="s">
        <v>1180</v>
      </c>
      <c r="D475" s="127" t="s">
        <v>218</v>
      </c>
      <c r="E475">
        <v>36600</v>
      </c>
      <c r="G475">
        <v>361</v>
      </c>
      <c r="H475">
        <v>349</v>
      </c>
      <c r="I475">
        <v>60</v>
      </c>
      <c r="J475" t="s">
        <v>1182</v>
      </c>
    </row>
    <row r="476" spans="1:10">
      <c r="A476" s="127" t="s">
        <v>483</v>
      </c>
      <c r="B476" s="127" t="s">
        <v>1257</v>
      </c>
      <c r="C476" s="127" t="s">
        <v>1250</v>
      </c>
      <c r="D476" s="127" t="s">
        <v>1258</v>
      </c>
      <c r="E476">
        <v>36620</v>
      </c>
      <c r="G476">
        <v>450</v>
      </c>
      <c r="H476">
        <v>159.80000000000001</v>
      </c>
      <c r="I476">
        <v>130</v>
      </c>
      <c r="J476" t="s">
        <v>1252</v>
      </c>
    </row>
    <row r="477" spans="1:10">
      <c r="A477" s="127" t="s">
        <v>483</v>
      </c>
      <c r="B477" s="127" t="s">
        <v>7493</v>
      </c>
      <c r="C477" s="127" t="s">
        <v>1250</v>
      </c>
      <c r="D477" s="127" t="s">
        <v>7494</v>
      </c>
      <c r="E477">
        <v>36680</v>
      </c>
      <c r="G477">
        <v>450</v>
      </c>
      <c r="H477">
        <v>858</v>
      </c>
      <c r="I477">
        <v>130</v>
      </c>
      <c r="J477" t="s">
        <v>1252</v>
      </c>
    </row>
    <row r="478" spans="1:10">
      <c r="A478" s="127" t="s">
        <v>483</v>
      </c>
      <c r="B478" s="127" t="s">
        <v>8628</v>
      </c>
      <c r="C478" s="127" t="s">
        <v>1250</v>
      </c>
      <c r="D478" s="127" t="s">
        <v>8629</v>
      </c>
      <c r="E478">
        <v>37195</v>
      </c>
      <c r="G478">
        <v>450</v>
      </c>
      <c r="H478">
        <v>998</v>
      </c>
      <c r="I478">
        <v>130</v>
      </c>
      <c r="J478" t="s">
        <v>1252</v>
      </c>
    </row>
    <row r="479" spans="1:10">
      <c r="A479" s="127" t="s">
        <v>483</v>
      </c>
      <c r="B479" s="127" t="s">
        <v>8876</v>
      </c>
      <c r="C479" s="127" t="s">
        <v>1250</v>
      </c>
      <c r="D479" s="127" t="s">
        <v>8877</v>
      </c>
      <c r="E479">
        <v>37609</v>
      </c>
      <c r="G479">
        <v>450</v>
      </c>
      <c r="H479">
        <v>3616</v>
      </c>
      <c r="I479">
        <v>130</v>
      </c>
      <c r="J479" t="s">
        <v>1252</v>
      </c>
    </row>
    <row r="480" spans="1:10">
      <c r="A480" s="127" t="s">
        <v>483</v>
      </c>
      <c r="B480" s="127" t="s">
        <v>7320</v>
      </c>
      <c r="C480" s="127" t="s">
        <v>1250</v>
      </c>
      <c r="D480" s="127" t="s">
        <v>7321</v>
      </c>
      <c r="E480">
        <v>37700</v>
      </c>
      <c r="G480">
        <v>450</v>
      </c>
      <c r="H480">
        <v>5267</v>
      </c>
      <c r="I480">
        <v>130</v>
      </c>
      <c r="J480" t="s">
        <v>1252</v>
      </c>
    </row>
    <row r="481" spans="1:10">
      <c r="A481" s="127" t="s">
        <v>483</v>
      </c>
      <c r="B481" s="127" t="s">
        <v>7322</v>
      </c>
      <c r="C481" s="127" t="s">
        <v>1250</v>
      </c>
      <c r="D481" s="127" t="s">
        <v>7323</v>
      </c>
      <c r="E481">
        <v>37785</v>
      </c>
      <c r="G481">
        <v>450</v>
      </c>
      <c r="H481">
        <v>7159</v>
      </c>
      <c r="I481">
        <v>130</v>
      </c>
      <c r="J481" t="s">
        <v>1252</v>
      </c>
    </row>
    <row r="482" spans="1:10">
      <c r="A482" s="127" t="s">
        <v>483</v>
      </c>
      <c r="B482" s="127" t="s">
        <v>7495</v>
      </c>
      <c r="C482" s="127" t="s">
        <v>1250</v>
      </c>
      <c r="D482" s="127" t="s">
        <v>7496</v>
      </c>
      <c r="E482">
        <v>40799</v>
      </c>
      <c r="G482">
        <v>450</v>
      </c>
      <c r="H482">
        <v>508</v>
      </c>
      <c r="I482">
        <v>130</v>
      </c>
      <c r="J482" t="s">
        <v>1252</v>
      </c>
    </row>
    <row r="483" spans="1:10">
      <c r="A483" s="127" t="s">
        <v>483</v>
      </c>
      <c r="B483" s="127" t="s">
        <v>7497</v>
      </c>
      <c r="C483" s="127" t="s">
        <v>1250</v>
      </c>
      <c r="D483" s="127" t="s">
        <v>7498</v>
      </c>
      <c r="E483">
        <v>40800</v>
      </c>
      <c r="G483">
        <v>450</v>
      </c>
      <c r="H483">
        <v>1149</v>
      </c>
      <c r="I483">
        <v>130</v>
      </c>
      <c r="J483" t="s">
        <v>1252</v>
      </c>
    </row>
    <row r="484" spans="1:10">
      <c r="A484" s="127" t="s">
        <v>483</v>
      </c>
      <c r="B484" s="127" t="s">
        <v>7499</v>
      </c>
      <c r="C484" s="127" t="s">
        <v>1250</v>
      </c>
      <c r="D484" s="127" t="s">
        <v>7500</v>
      </c>
      <c r="E484">
        <v>40804</v>
      </c>
      <c r="G484">
        <v>450</v>
      </c>
      <c r="H484">
        <v>1530</v>
      </c>
      <c r="I484">
        <v>130</v>
      </c>
      <c r="J484" t="s">
        <v>1252</v>
      </c>
    </row>
    <row r="485" spans="1:10">
      <c r="A485" s="127" t="s">
        <v>483</v>
      </c>
      <c r="B485" s="127" t="s">
        <v>7501</v>
      </c>
      <c r="C485" s="127" t="s">
        <v>1250</v>
      </c>
      <c r="D485" s="127" t="s">
        <v>7502</v>
      </c>
      <c r="E485">
        <v>40805</v>
      </c>
      <c r="G485">
        <v>450</v>
      </c>
      <c r="H485">
        <v>1211</v>
      </c>
      <c r="I485">
        <v>130</v>
      </c>
      <c r="J485" t="s">
        <v>1252</v>
      </c>
    </row>
    <row r="486" spans="1:10">
      <c r="A486" s="127" t="s">
        <v>483</v>
      </c>
      <c r="B486" s="127" t="s">
        <v>7503</v>
      </c>
      <c r="C486" s="127" t="s">
        <v>1250</v>
      </c>
      <c r="D486" s="127" t="s">
        <v>7504</v>
      </c>
      <c r="E486">
        <v>40830</v>
      </c>
      <c r="G486">
        <v>450</v>
      </c>
      <c r="H486">
        <v>505</v>
      </c>
      <c r="I486">
        <v>130</v>
      </c>
      <c r="J486" t="s">
        <v>1252</v>
      </c>
    </row>
    <row r="487" spans="1:10">
      <c r="A487" s="127" t="s">
        <v>483</v>
      </c>
      <c r="B487" s="127" t="s">
        <v>7505</v>
      </c>
      <c r="C487" s="127" t="s">
        <v>1250</v>
      </c>
      <c r="D487" s="127" t="s">
        <v>7506</v>
      </c>
      <c r="E487">
        <v>40831</v>
      </c>
      <c r="G487">
        <v>450</v>
      </c>
      <c r="H487">
        <v>1175</v>
      </c>
      <c r="I487">
        <v>130</v>
      </c>
      <c r="J487" t="s">
        <v>1252</v>
      </c>
    </row>
    <row r="488" spans="1:10">
      <c r="A488" s="127" t="s">
        <v>483</v>
      </c>
      <c r="B488" s="127" t="s">
        <v>1713</v>
      </c>
      <c r="C488" s="127" t="s">
        <v>1250</v>
      </c>
      <c r="D488" s="127" t="s">
        <v>1714</v>
      </c>
      <c r="E488">
        <v>41250</v>
      </c>
      <c r="G488">
        <v>450</v>
      </c>
      <c r="H488">
        <v>1281</v>
      </c>
      <c r="I488">
        <v>130</v>
      </c>
      <c r="J488" t="s">
        <v>1252</v>
      </c>
    </row>
    <row r="489" spans="1:10">
      <c r="A489" s="127" t="s">
        <v>483</v>
      </c>
      <c r="B489" s="127" t="s">
        <v>4528</v>
      </c>
      <c r="C489" s="127" t="s">
        <v>1250</v>
      </c>
      <c r="D489" s="127" t="s">
        <v>4529</v>
      </c>
      <c r="E489">
        <v>41251</v>
      </c>
      <c r="G489">
        <v>450</v>
      </c>
      <c r="H489">
        <v>800</v>
      </c>
      <c r="I489">
        <v>130</v>
      </c>
      <c r="J489" t="s">
        <v>1252</v>
      </c>
    </row>
    <row r="490" spans="1:10">
      <c r="A490" s="127" t="s">
        <v>483</v>
      </c>
      <c r="B490" s="127" t="s">
        <v>7645</v>
      </c>
      <c r="C490" s="127" t="s">
        <v>1250</v>
      </c>
      <c r="D490" s="127" t="s">
        <v>7646</v>
      </c>
      <c r="E490">
        <v>41252</v>
      </c>
      <c r="G490">
        <v>450</v>
      </c>
      <c r="H490">
        <v>535</v>
      </c>
      <c r="I490">
        <v>130</v>
      </c>
      <c r="J490" t="s">
        <v>1252</v>
      </c>
    </row>
    <row r="491" spans="1:10">
      <c r="A491" s="127" t="s">
        <v>483</v>
      </c>
      <c r="B491" s="127" t="s">
        <v>8144</v>
      </c>
      <c r="C491" s="127" t="s">
        <v>1250</v>
      </c>
      <c r="D491" s="127" t="s">
        <v>8145</v>
      </c>
      <c r="E491">
        <v>41800</v>
      </c>
      <c r="G491">
        <v>450</v>
      </c>
      <c r="H491">
        <v>290</v>
      </c>
      <c r="I491">
        <v>130</v>
      </c>
      <c r="J491" t="s">
        <v>1252</v>
      </c>
    </row>
    <row r="492" spans="1:10">
      <c r="A492" s="127" t="s">
        <v>483</v>
      </c>
      <c r="B492" s="127" t="s">
        <v>4570</v>
      </c>
      <c r="C492" s="127" t="s">
        <v>1250</v>
      </c>
      <c r="D492" s="127" t="s">
        <v>4571</v>
      </c>
      <c r="E492">
        <v>42700</v>
      </c>
      <c r="G492">
        <v>450</v>
      </c>
      <c r="H492">
        <v>690</v>
      </c>
      <c r="I492">
        <v>130</v>
      </c>
      <c r="J492" t="s">
        <v>1252</v>
      </c>
    </row>
    <row r="493" spans="1:10">
      <c r="A493" s="127" t="s">
        <v>483</v>
      </c>
      <c r="B493" s="127" t="s">
        <v>7507</v>
      </c>
      <c r="C493" s="127" t="s">
        <v>1250</v>
      </c>
      <c r="D493" s="127" t="s">
        <v>7508</v>
      </c>
      <c r="E493">
        <v>42809</v>
      </c>
      <c r="G493">
        <v>450</v>
      </c>
      <c r="H493">
        <v>943</v>
      </c>
      <c r="I493">
        <v>130</v>
      </c>
      <c r="J493" t="s">
        <v>1252</v>
      </c>
    </row>
    <row r="494" spans="1:10">
      <c r="A494" s="127" t="s">
        <v>483</v>
      </c>
      <c r="B494" s="127" t="s">
        <v>5979</v>
      </c>
      <c r="C494" s="127" t="s">
        <v>1283</v>
      </c>
      <c r="D494" s="127" t="s">
        <v>5980</v>
      </c>
      <c r="E494">
        <v>43246</v>
      </c>
      <c r="G494">
        <v>750</v>
      </c>
      <c r="H494">
        <v>3240</v>
      </c>
      <c r="I494">
        <v>147</v>
      </c>
      <c r="J494" t="s">
        <v>1285</v>
      </c>
    </row>
    <row r="495" spans="1:10">
      <c r="A495" s="127" t="s">
        <v>483</v>
      </c>
      <c r="B495" s="127" t="s">
        <v>7509</v>
      </c>
      <c r="C495" s="127" t="s">
        <v>1250</v>
      </c>
      <c r="D495" s="127" t="s">
        <v>7510</v>
      </c>
      <c r="E495">
        <v>43499</v>
      </c>
      <c r="G495">
        <v>450</v>
      </c>
      <c r="H495">
        <v>2012</v>
      </c>
      <c r="I495">
        <v>130</v>
      </c>
      <c r="J495" t="s">
        <v>1252</v>
      </c>
    </row>
    <row r="496" spans="1:10">
      <c r="A496" s="127" t="s">
        <v>483</v>
      </c>
      <c r="B496" s="127" t="s">
        <v>7511</v>
      </c>
      <c r="C496" s="127" t="s">
        <v>1250</v>
      </c>
      <c r="D496" s="127" t="s">
        <v>7512</v>
      </c>
      <c r="E496">
        <v>43752</v>
      </c>
      <c r="G496">
        <v>450</v>
      </c>
      <c r="H496">
        <v>653</v>
      </c>
      <c r="I496">
        <v>130</v>
      </c>
      <c r="J496" t="s">
        <v>1252</v>
      </c>
    </row>
    <row r="497" spans="1:10">
      <c r="A497" s="127" t="s">
        <v>483</v>
      </c>
      <c r="B497" s="127" t="s">
        <v>7513</v>
      </c>
      <c r="C497" s="127" t="s">
        <v>1250</v>
      </c>
      <c r="D497" s="127" t="s">
        <v>7514</v>
      </c>
      <c r="E497">
        <v>43752</v>
      </c>
      <c r="G497">
        <v>450</v>
      </c>
      <c r="H497">
        <v>787</v>
      </c>
      <c r="I497">
        <v>130</v>
      </c>
      <c r="J497" t="s">
        <v>1252</v>
      </c>
    </row>
    <row r="498" spans="1:10">
      <c r="A498" s="127" t="s">
        <v>483</v>
      </c>
      <c r="B498" s="127" t="s">
        <v>7515</v>
      </c>
      <c r="C498" s="127" t="s">
        <v>1250</v>
      </c>
      <c r="D498" s="127" t="s">
        <v>7516</v>
      </c>
      <c r="E498">
        <v>43753</v>
      </c>
      <c r="G498">
        <v>450</v>
      </c>
      <c r="H498">
        <v>677</v>
      </c>
      <c r="I498">
        <v>130</v>
      </c>
      <c r="J498" t="s">
        <v>1252</v>
      </c>
    </row>
    <row r="499" spans="1:10">
      <c r="A499" s="127" t="s">
        <v>483</v>
      </c>
      <c r="B499" s="127" t="s">
        <v>8146</v>
      </c>
      <c r="C499" s="127" t="s">
        <v>1250</v>
      </c>
      <c r="D499" s="127" t="s">
        <v>8147</v>
      </c>
      <c r="E499">
        <v>43755</v>
      </c>
      <c r="G499">
        <v>450</v>
      </c>
      <c r="H499">
        <v>419</v>
      </c>
      <c r="I499">
        <v>130</v>
      </c>
      <c r="J499" t="s">
        <v>1252</v>
      </c>
    </row>
    <row r="500" spans="1:10">
      <c r="A500" s="127" t="s">
        <v>483</v>
      </c>
      <c r="B500" s="127" t="s">
        <v>7148</v>
      </c>
      <c r="C500" s="127" t="s">
        <v>1283</v>
      </c>
      <c r="D500" s="127" t="s">
        <v>7149</v>
      </c>
      <c r="E500">
        <v>43762</v>
      </c>
      <c r="G500">
        <v>361</v>
      </c>
      <c r="H500">
        <v>645</v>
      </c>
      <c r="I500">
        <v>147</v>
      </c>
      <c r="J500" t="s">
        <v>1285</v>
      </c>
    </row>
    <row r="501" spans="1:10">
      <c r="A501" s="127" t="s">
        <v>483</v>
      </c>
      <c r="B501" s="127" t="s">
        <v>7150</v>
      </c>
      <c r="C501" s="127" t="s">
        <v>1283</v>
      </c>
      <c r="D501" s="127" t="s">
        <v>7151</v>
      </c>
      <c r="E501">
        <v>43762</v>
      </c>
      <c r="G501">
        <v>361</v>
      </c>
      <c r="H501">
        <v>645</v>
      </c>
      <c r="I501">
        <v>147</v>
      </c>
      <c r="J501" t="s">
        <v>1285</v>
      </c>
    </row>
    <row r="502" spans="1:10">
      <c r="A502" s="127" t="s">
        <v>483</v>
      </c>
      <c r="B502" s="127" t="s">
        <v>8630</v>
      </c>
      <c r="C502" s="127" t="s">
        <v>1250</v>
      </c>
      <c r="D502" s="127" t="s">
        <v>244</v>
      </c>
      <c r="E502">
        <v>43762</v>
      </c>
      <c r="G502">
        <v>450</v>
      </c>
      <c r="H502">
        <v>645</v>
      </c>
      <c r="I502">
        <v>130</v>
      </c>
      <c r="J502" t="s">
        <v>1252</v>
      </c>
    </row>
    <row r="503" spans="1:10">
      <c r="A503" s="127" t="s">
        <v>483</v>
      </c>
      <c r="B503" s="127" t="s">
        <v>8631</v>
      </c>
      <c r="C503" s="127" t="s">
        <v>1250</v>
      </c>
      <c r="D503" s="127" t="s">
        <v>8632</v>
      </c>
      <c r="E503">
        <v>43762</v>
      </c>
      <c r="G503">
        <v>450</v>
      </c>
      <c r="H503">
        <v>645</v>
      </c>
      <c r="I503">
        <v>130</v>
      </c>
      <c r="J503" t="s">
        <v>1252</v>
      </c>
    </row>
    <row r="504" spans="1:10">
      <c r="A504" s="127" t="s">
        <v>483</v>
      </c>
      <c r="B504" s="127" t="s">
        <v>7517</v>
      </c>
      <c r="C504" s="127" t="s">
        <v>1250</v>
      </c>
      <c r="D504" s="127" t="s">
        <v>7518</v>
      </c>
      <c r="E504">
        <v>43830</v>
      </c>
      <c r="G504">
        <v>450</v>
      </c>
      <c r="H504">
        <v>4088</v>
      </c>
      <c r="I504">
        <v>130</v>
      </c>
      <c r="J504" t="s">
        <v>1252</v>
      </c>
    </row>
    <row r="505" spans="1:10">
      <c r="A505" s="127" t="s">
        <v>483</v>
      </c>
      <c r="B505" s="127" t="s">
        <v>7152</v>
      </c>
      <c r="C505" s="127" t="s">
        <v>1283</v>
      </c>
      <c r="D505" s="127" t="s">
        <v>7153</v>
      </c>
      <c r="E505">
        <v>44799</v>
      </c>
      <c r="G505">
        <v>361</v>
      </c>
      <c r="H505">
        <v>2477</v>
      </c>
      <c r="I505">
        <v>147</v>
      </c>
      <c r="J505" t="s">
        <v>1285</v>
      </c>
    </row>
    <row r="506" spans="1:10">
      <c r="A506" s="127" t="s">
        <v>483</v>
      </c>
      <c r="B506" s="127" t="s">
        <v>7240</v>
      </c>
      <c r="C506" s="127" t="s">
        <v>1250</v>
      </c>
      <c r="D506" s="127" t="s">
        <v>7241</v>
      </c>
      <c r="E506">
        <v>46040</v>
      </c>
      <c r="G506">
        <v>450</v>
      </c>
      <c r="H506">
        <v>2595</v>
      </c>
      <c r="I506">
        <v>130</v>
      </c>
      <c r="J506" t="s">
        <v>1252</v>
      </c>
    </row>
    <row r="507" spans="1:10">
      <c r="A507" s="127" t="s">
        <v>483</v>
      </c>
      <c r="B507" s="127" t="s">
        <v>7519</v>
      </c>
      <c r="C507" s="127" t="s">
        <v>1250</v>
      </c>
      <c r="D507" s="127" t="s">
        <v>7520</v>
      </c>
      <c r="E507">
        <v>46050</v>
      </c>
      <c r="G507">
        <v>450</v>
      </c>
      <c r="H507">
        <v>1697</v>
      </c>
      <c r="I507">
        <v>130</v>
      </c>
      <c r="J507" t="s">
        <v>1252</v>
      </c>
    </row>
    <row r="508" spans="1:10">
      <c r="A508" s="127" t="s">
        <v>483</v>
      </c>
      <c r="B508" s="127" t="s">
        <v>7647</v>
      </c>
      <c r="C508" s="127" t="s">
        <v>1250</v>
      </c>
      <c r="D508" s="127" t="s">
        <v>7648</v>
      </c>
      <c r="E508">
        <v>46083</v>
      </c>
      <c r="G508">
        <v>450</v>
      </c>
      <c r="H508">
        <v>562</v>
      </c>
      <c r="I508">
        <v>130</v>
      </c>
      <c r="J508" t="s">
        <v>1252</v>
      </c>
    </row>
    <row r="509" spans="1:10">
      <c r="A509" s="127" t="s">
        <v>483</v>
      </c>
      <c r="B509" s="127" t="s">
        <v>7521</v>
      </c>
      <c r="C509" s="127" t="s">
        <v>1250</v>
      </c>
      <c r="D509" s="127" t="s">
        <v>7522</v>
      </c>
      <c r="E509">
        <v>46320</v>
      </c>
      <c r="G509">
        <v>450</v>
      </c>
      <c r="H509">
        <v>2682</v>
      </c>
      <c r="I509">
        <v>130</v>
      </c>
      <c r="J509" t="s">
        <v>1252</v>
      </c>
    </row>
    <row r="510" spans="1:10">
      <c r="A510" s="127" t="s">
        <v>483</v>
      </c>
      <c r="B510" s="127" t="s">
        <v>7523</v>
      </c>
      <c r="C510" s="127" t="s">
        <v>1250</v>
      </c>
      <c r="D510" s="127" t="s">
        <v>7524</v>
      </c>
      <c r="E510">
        <v>46600</v>
      </c>
      <c r="G510">
        <v>450</v>
      </c>
      <c r="H510">
        <v>233</v>
      </c>
      <c r="I510">
        <v>130</v>
      </c>
      <c r="J510" t="s">
        <v>1252</v>
      </c>
    </row>
    <row r="511" spans="1:10">
      <c r="A511" s="127" t="s">
        <v>483</v>
      </c>
      <c r="B511" s="127" t="s">
        <v>7525</v>
      </c>
      <c r="C511" s="127" t="s">
        <v>1250</v>
      </c>
      <c r="D511" s="127" t="s">
        <v>7526</v>
      </c>
      <c r="E511">
        <v>46608</v>
      </c>
      <c r="G511">
        <v>450</v>
      </c>
      <c r="H511">
        <v>2051</v>
      </c>
      <c r="I511">
        <v>130</v>
      </c>
      <c r="J511" t="s">
        <v>1252</v>
      </c>
    </row>
    <row r="512" spans="1:10">
      <c r="A512" s="127" t="s">
        <v>483</v>
      </c>
      <c r="B512" s="127" t="s">
        <v>7815</v>
      </c>
      <c r="C512" s="127" t="s">
        <v>625</v>
      </c>
      <c r="D512" s="127" t="s">
        <v>7816</v>
      </c>
      <c r="E512">
        <v>47531</v>
      </c>
      <c r="G512">
        <v>320</v>
      </c>
      <c r="H512">
        <v>10626</v>
      </c>
      <c r="I512">
        <v>50</v>
      </c>
      <c r="J512" t="s">
        <v>627</v>
      </c>
    </row>
    <row r="513" spans="1:10">
      <c r="A513" s="127" t="s">
        <v>483</v>
      </c>
      <c r="B513" s="127" t="s">
        <v>7154</v>
      </c>
      <c r="C513" s="127" t="s">
        <v>1283</v>
      </c>
      <c r="D513" s="127" t="s">
        <v>7155</v>
      </c>
      <c r="E513">
        <v>49082</v>
      </c>
      <c r="G513">
        <v>361</v>
      </c>
      <c r="H513">
        <v>2477</v>
      </c>
      <c r="I513">
        <v>147</v>
      </c>
      <c r="J513" t="s">
        <v>1285</v>
      </c>
    </row>
    <row r="514" spans="1:10">
      <c r="A514" s="127" t="s">
        <v>483</v>
      </c>
      <c r="B514" s="127" t="s">
        <v>7527</v>
      </c>
      <c r="C514" s="127" t="s">
        <v>1250</v>
      </c>
      <c r="D514" s="127" t="s">
        <v>7528</v>
      </c>
      <c r="E514">
        <v>49082</v>
      </c>
      <c r="G514">
        <v>450</v>
      </c>
      <c r="H514">
        <v>2061</v>
      </c>
      <c r="I514">
        <v>130</v>
      </c>
      <c r="J514" t="s">
        <v>1252</v>
      </c>
    </row>
    <row r="515" spans="1:10">
      <c r="A515" s="127" t="s">
        <v>483</v>
      </c>
      <c r="B515" s="127" t="s">
        <v>7156</v>
      </c>
      <c r="C515" s="127" t="s">
        <v>1283</v>
      </c>
      <c r="D515" s="127" t="s">
        <v>7157</v>
      </c>
      <c r="E515">
        <v>49083</v>
      </c>
      <c r="G515">
        <v>761</v>
      </c>
      <c r="H515">
        <v>2477</v>
      </c>
      <c r="I515">
        <v>147</v>
      </c>
      <c r="J515" t="s">
        <v>1285</v>
      </c>
    </row>
    <row r="516" spans="1:10">
      <c r="A516" s="127" t="s">
        <v>483</v>
      </c>
      <c r="B516" s="127" t="s">
        <v>7529</v>
      </c>
      <c r="C516" s="127" t="s">
        <v>1250</v>
      </c>
      <c r="D516" s="127" t="s">
        <v>7530</v>
      </c>
      <c r="E516">
        <v>49083</v>
      </c>
      <c r="G516">
        <v>450</v>
      </c>
      <c r="H516">
        <v>2061</v>
      </c>
      <c r="I516">
        <v>130</v>
      </c>
      <c r="J516" t="s">
        <v>1252</v>
      </c>
    </row>
    <row r="517" spans="1:10">
      <c r="A517" s="127" t="s">
        <v>483</v>
      </c>
      <c r="B517" s="127" t="s">
        <v>7531</v>
      </c>
      <c r="C517" s="127" t="s">
        <v>1250</v>
      </c>
      <c r="D517" s="127" t="s">
        <v>7532</v>
      </c>
      <c r="E517">
        <v>49084</v>
      </c>
      <c r="G517">
        <v>450</v>
      </c>
      <c r="H517">
        <v>2061</v>
      </c>
      <c r="I517">
        <v>130</v>
      </c>
      <c r="J517" t="s">
        <v>1252</v>
      </c>
    </row>
    <row r="518" spans="1:10">
      <c r="A518" s="127" t="s">
        <v>483</v>
      </c>
      <c r="B518" s="127" t="s">
        <v>7533</v>
      </c>
      <c r="C518" s="127" t="s">
        <v>1250</v>
      </c>
      <c r="D518" s="127" t="s">
        <v>7534</v>
      </c>
      <c r="E518">
        <v>51100</v>
      </c>
      <c r="G518">
        <v>450</v>
      </c>
      <c r="H518">
        <v>525</v>
      </c>
      <c r="I518">
        <v>130</v>
      </c>
      <c r="J518" t="s">
        <v>1252</v>
      </c>
    </row>
    <row r="519" spans="1:10">
      <c r="A519" s="127" t="s">
        <v>483</v>
      </c>
      <c r="B519" s="127" t="s">
        <v>8148</v>
      </c>
      <c r="C519" s="127" t="s">
        <v>1250</v>
      </c>
      <c r="D519" s="127" t="s">
        <v>8149</v>
      </c>
      <c r="E519">
        <v>51700</v>
      </c>
      <c r="G519">
        <v>450</v>
      </c>
      <c r="H519">
        <v>585</v>
      </c>
      <c r="I519">
        <v>130</v>
      </c>
      <c r="J519" t="s">
        <v>1252</v>
      </c>
    </row>
    <row r="520" spans="1:10">
      <c r="A520" s="127" t="s">
        <v>483</v>
      </c>
      <c r="B520" s="127" t="s">
        <v>7158</v>
      </c>
      <c r="C520" s="127" t="s">
        <v>1283</v>
      </c>
      <c r="D520" s="127" t="s">
        <v>7159</v>
      </c>
      <c r="E520">
        <v>51701</v>
      </c>
      <c r="G520">
        <v>450</v>
      </c>
      <c r="H520">
        <v>349</v>
      </c>
      <c r="I520">
        <v>147</v>
      </c>
      <c r="J520" t="s">
        <v>1285</v>
      </c>
    </row>
    <row r="521" spans="1:10">
      <c r="A521" s="127" t="s">
        <v>483</v>
      </c>
      <c r="B521" s="127" t="s">
        <v>8031</v>
      </c>
      <c r="C521" s="127" t="s">
        <v>4980</v>
      </c>
      <c r="D521" s="127" t="s">
        <v>8032</v>
      </c>
      <c r="E521">
        <v>51701</v>
      </c>
      <c r="G521">
        <v>761</v>
      </c>
      <c r="H521">
        <v>349</v>
      </c>
      <c r="I521">
        <v>120</v>
      </c>
      <c r="J521" t="s">
        <v>4509</v>
      </c>
    </row>
    <row r="522" spans="1:10">
      <c r="A522" s="127" t="s">
        <v>483</v>
      </c>
      <c r="B522" s="127" t="s">
        <v>8150</v>
      </c>
      <c r="C522" s="127" t="s">
        <v>1250</v>
      </c>
      <c r="D522" s="127" t="s">
        <v>8151</v>
      </c>
      <c r="E522">
        <v>51701</v>
      </c>
      <c r="G522">
        <v>761</v>
      </c>
      <c r="H522">
        <v>320</v>
      </c>
      <c r="I522">
        <v>130</v>
      </c>
      <c r="J522" t="s">
        <v>1252</v>
      </c>
    </row>
    <row r="523" spans="1:10">
      <c r="A523" s="127" t="s">
        <v>483</v>
      </c>
      <c r="B523" s="127" t="s">
        <v>8633</v>
      </c>
      <c r="C523" s="127" t="s">
        <v>1250</v>
      </c>
      <c r="D523" s="127" t="s">
        <v>8634</v>
      </c>
      <c r="E523">
        <v>51701</v>
      </c>
      <c r="G523">
        <v>450</v>
      </c>
      <c r="H523">
        <v>349</v>
      </c>
      <c r="I523">
        <v>130</v>
      </c>
      <c r="J523" t="s">
        <v>1252</v>
      </c>
    </row>
    <row r="524" spans="1:10">
      <c r="A524" s="127" t="s">
        <v>483</v>
      </c>
      <c r="B524" s="127" t="s">
        <v>8832</v>
      </c>
      <c r="C524" s="127" t="s">
        <v>8070</v>
      </c>
      <c r="D524" s="127" t="s">
        <v>8833</v>
      </c>
      <c r="E524">
        <v>51701</v>
      </c>
      <c r="G524">
        <v>761</v>
      </c>
      <c r="H524">
        <v>349</v>
      </c>
      <c r="I524">
        <v>125</v>
      </c>
      <c r="J524" t="s">
        <v>1248</v>
      </c>
    </row>
    <row r="525" spans="1:10">
      <c r="A525" s="127" t="s">
        <v>483</v>
      </c>
      <c r="B525" s="127" t="s">
        <v>7160</v>
      </c>
      <c r="C525" s="127" t="s">
        <v>1283</v>
      </c>
      <c r="D525" s="127" t="s">
        <v>7161</v>
      </c>
      <c r="E525">
        <v>51702</v>
      </c>
      <c r="G525">
        <v>761</v>
      </c>
      <c r="H525">
        <v>349</v>
      </c>
      <c r="I525">
        <v>147</v>
      </c>
      <c r="J525" t="s">
        <v>1285</v>
      </c>
    </row>
    <row r="526" spans="1:10">
      <c r="A526" s="127" t="s">
        <v>483</v>
      </c>
      <c r="B526" s="127" t="s">
        <v>8033</v>
      </c>
      <c r="C526" s="127" t="s">
        <v>4980</v>
      </c>
      <c r="D526" s="127" t="s">
        <v>8034</v>
      </c>
      <c r="E526">
        <v>51702</v>
      </c>
      <c r="G526">
        <v>761</v>
      </c>
      <c r="H526">
        <v>349</v>
      </c>
      <c r="I526">
        <v>120</v>
      </c>
      <c r="J526" t="s">
        <v>4509</v>
      </c>
    </row>
    <row r="527" spans="1:10">
      <c r="A527" s="127" t="s">
        <v>483</v>
      </c>
      <c r="B527" s="127" t="s">
        <v>8076</v>
      </c>
      <c r="C527" s="127" t="s">
        <v>1246</v>
      </c>
      <c r="D527" s="127" t="s">
        <v>8077</v>
      </c>
      <c r="E527">
        <v>51702</v>
      </c>
      <c r="G527">
        <v>761</v>
      </c>
      <c r="H527">
        <v>349</v>
      </c>
      <c r="I527">
        <v>125</v>
      </c>
      <c r="J527" t="s">
        <v>1248</v>
      </c>
    </row>
    <row r="528" spans="1:10">
      <c r="A528" s="127" t="s">
        <v>483</v>
      </c>
      <c r="B528" s="127" t="s">
        <v>8152</v>
      </c>
      <c r="C528" s="127" t="s">
        <v>1250</v>
      </c>
      <c r="D528" s="127" t="s">
        <v>8153</v>
      </c>
      <c r="E528">
        <v>51702</v>
      </c>
      <c r="G528">
        <v>761</v>
      </c>
      <c r="H528">
        <v>320</v>
      </c>
      <c r="I528">
        <v>130</v>
      </c>
      <c r="J528" t="s">
        <v>1252</v>
      </c>
    </row>
    <row r="529" spans="1:10">
      <c r="A529" s="127" t="s">
        <v>483</v>
      </c>
      <c r="B529" s="127" t="s">
        <v>8635</v>
      </c>
      <c r="C529" s="127" t="s">
        <v>1250</v>
      </c>
      <c r="D529" s="127" t="s">
        <v>8636</v>
      </c>
      <c r="E529">
        <v>51702</v>
      </c>
      <c r="G529">
        <v>450</v>
      </c>
      <c r="H529">
        <v>349</v>
      </c>
      <c r="I529">
        <v>130</v>
      </c>
      <c r="J529" t="s">
        <v>1252</v>
      </c>
    </row>
    <row r="530" spans="1:10">
      <c r="A530" s="127" t="s">
        <v>483</v>
      </c>
      <c r="B530" s="127" t="s">
        <v>8637</v>
      </c>
      <c r="C530" s="127" t="s">
        <v>1250</v>
      </c>
      <c r="D530" s="127" t="s">
        <v>8638</v>
      </c>
      <c r="E530">
        <v>51703</v>
      </c>
      <c r="G530">
        <v>450</v>
      </c>
      <c r="H530">
        <v>437</v>
      </c>
      <c r="I530">
        <v>130</v>
      </c>
      <c r="J530" t="s">
        <v>1252</v>
      </c>
    </row>
    <row r="531" spans="1:10">
      <c r="A531" s="127" t="s">
        <v>483</v>
      </c>
      <c r="B531" s="127" t="s">
        <v>7649</v>
      </c>
      <c r="C531" s="127" t="s">
        <v>1250</v>
      </c>
      <c r="D531" s="127" t="s">
        <v>7650</v>
      </c>
      <c r="E531">
        <v>51705</v>
      </c>
      <c r="G531">
        <v>450</v>
      </c>
      <c r="H531">
        <v>562</v>
      </c>
      <c r="I531">
        <v>130</v>
      </c>
      <c r="J531" t="s">
        <v>1252</v>
      </c>
    </row>
    <row r="532" spans="1:10">
      <c r="A532" s="127" t="s">
        <v>483</v>
      </c>
      <c r="B532" s="127" t="s">
        <v>7162</v>
      </c>
      <c r="C532" s="127" t="s">
        <v>1283</v>
      </c>
      <c r="D532" s="127" t="s">
        <v>7163</v>
      </c>
      <c r="E532">
        <v>51798</v>
      </c>
      <c r="G532">
        <v>761</v>
      </c>
      <c r="H532">
        <v>173</v>
      </c>
      <c r="I532">
        <v>147</v>
      </c>
      <c r="J532" t="s">
        <v>1285</v>
      </c>
    </row>
    <row r="533" spans="1:10">
      <c r="A533" s="127" t="s">
        <v>483</v>
      </c>
      <c r="B533" s="127" t="s">
        <v>8035</v>
      </c>
      <c r="C533" s="127" t="s">
        <v>4286</v>
      </c>
      <c r="D533" s="127" t="s">
        <v>8036</v>
      </c>
      <c r="E533">
        <v>51798</v>
      </c>
      <c r="G533">
        <v>761</v>
      </c>
      <c r="H533">
        <v>173</v>
      </c>
      <c r="I533">
        <v>120</v>
      </c>
      <c r="J533" t="s">
        <v>4509</v>
      </c>
    </row>
    <row r="534" spans="1:10">
      <c r="A534" s="127" t="s">
        <v>483</v>
      </c>
      <c r="B534" s="127" t="s">
        <v>8037</v>
      </c>
      <c r="C534" s="127" t="s">
        <v>4286</v>
      </c>
      <c r="D534" s="127" t="s">
        <v>8038</v>
      </c>
      <c r="E534">
        <v>51798</v>
      </c>
      <c r="G534">
        <v>761</v>
      </c>
      <c r="H534">
        <v>173</v>
      </c>
      <c r="I534">
        <v>120</v>
      </c>
      <c r="J534" t="s">
        <v>4509</v>
      </c>
    </row>
    <row r="535" spans="1:10">
      <c r="A535" s="127" t="s">
        <v>483</v>
      </c>
      <c r="B535" s="127" t="s">
        <v>8078</v>
      </c>
      <c r="C535" s="127" t="s">
        <v>1246</v>
      </c>
      <c r="D535" s="127" t="s">
        <v>8079</v>
      </c>
      <c r="E535">
        <v>51798</v>
      </c>
      <c r="G535">
        <v>361</v>
      </c>
      <c r="H535">
        <v>173</v>
      </c>
      <c r="I535">
        <v>125</v>
      </c>
      <c r="J535" t="s">
        <v>1248</v>
      </c>
    </row>
    <row r="536" spans="1:10">
      <c r="A536" s="127" t="s">
        <v>483</v>
      </c>
      <c r="B536" s="127" t="s">
        <v>8154</v>
      </c>
      <c r="C536" s="127" t="s">
        <v>1250</v>
      </c>
      <c r="D536" s="127" t="s">
        <v>8155</v>
      </c>
      <c r="E536">
        <v>51798</v>
      </c>
      <c r="G536">
        <v>761</v>
      </c>
      <c r="H536">
        <v>157</v>
      </c>
      <c r="I536">
        <v>130</v>
      </c>
      <c r="J536" t="s">
        <v>1252</v>
      </c>
    </row>
    <row r="537" spans="1:10">
      <c r="A537" s="127" t="s">
        <v>483</v>
      </c>
      <c r="B537" s="127" t="s">
        <v>8156</v>
      </c>
      <c r="C537" s="127" t="s">
        <v>1250</v>
      </c>
      <c r="D537" s="127" t="s">
        <v>8157</v>
      </c>
      <c r="E537">
        <v>51798</v>
      </c>
      <c r="G537">
        <v>450</v>
      </c>
      <c r="H537">
        <v>157</v>
      </c>
      <c r="I537">
        <v>130</v>
      </c>
      <c r="J537" t="s">
        <v>1252</v>
      </c>
    </row>
    <row r="538" spans="1:10">
      <c r="A538" s="127" t="s">
        <v>483</v>
      </c>
      <c r="B538" s="127" t="s">
        <v>7651</v>
      </c>
      <c r="C538" s="127" t="s">
        <v>1250</v>
      </c>
      <c r="D538" s="127" t="s">
        <v>7652</v>
      </c>
      <c r="E538">
        <v>53899</v>
      </c>
      <c r="G538">
        <v>450</v>
      </c>
      <c r="H538">
        <v>562</v>
      </c>
      <c r="I538">
        <v>130</v>
      </c>
      <c r="J538" t="s">
        <v>1252</v>
      </c>
    </row>
    <row r="539" spans="1:10">
      <c r="A539" s="127" t="s">
        <v>483</v>
      </c>
      <c r="B539" s="127" t="s">
        <v>7653</v>
      </c>
      <c r="C539" s="127" t="s">
        <v>1250</v>
      </c>
      <c r="D539" s="127" t="s">
        <v>7654</v>
      </c>
      <c r="E539">
        <v>54220</v>
      </c>
      <c r="G539">
        <v>450</v>
      </c>
      <c r="H539">
        <v>573</v>
      </c>
      <c r="I539">
        <v>130</v>
      </c>
      <c r="J539" t="s">
        <v>1252</v>
      </c>
    </row>
    <row r="540" spans="1:10">
      <c r="A540" s="127" t="s">
        <v>483</v>
      </c>
      <c r="B540" s="127" t="s">
        <v>7655</v>
      </c>
      <c r="C540" s="127" t="s">
        <v>1250</v>
      </c>
      <c r="D540" s="127" t="s">
        <v>7656</v>
      </c>
      <c r="E540">
        <v>54235</v>
      </c>
      <c r="G540">
        <v>450</v>
      </c>
      <c r="H540">
        <v>573</v>
      </c>
      <c r="I540">
        <v>130</v>
      </c>
      <c r="J540" t="s">
        <v>1252</v>
      </c>
    </row>
    <row r="541" spans="1:10">
      <c r="A541" s="127" t="s">
        <v>483</v>
      </c>
      <c r="B541" s="127" t="s">
        <v>7535</v>
      </c>
      <c r="C541" s="127" t="s">
        <v>1250</v>
      </c>
      <c r="D541" s="127" t="s">
        <v>7536</v>
      </c>
      <c r="E541">
        <v>55100</v>
      </c>
      <c r="G541">
        <v>450</v>
      </c>
      <c r="H541">
        <v>3092</v>
      </c>
      <c r="I541">
        <v>130</v>
      </c>
      <c r="J541" t="s">
        <v>1252</v>
      </c>
    </row>
    <row r="542" spans="1:10">
      <c r="A542" s="127" t="s">
        <v>483</v>
      </c>
      <c r="B542" s="127" t="s">
        <v>1754</v>
      </c>
      <c r="C542" s="127" t="s">
        <v>1250</v>
      </c>
      <c r="D542" s="127" t="s">
        <v>1755</v>
      </c>
      <c r="E542">
        <v>55899</v>
      </c>
      <c r="G542">
        <v>450</v>
      </c>
      <c r="H542">
        <v>815</v>
      </c>
      <c r="I542">
        <v>130</v>
      </c>
      <c r="J542" t="s">
        <v>1252</v>
      </c>
    </row>
    <row r="543" spans="1:10">
      <c r="A543" s="127" t="s">
        <v>483</v>
      </c>
      <c r="B543" s="127" t="s">
        <v>8639</v>
      </c>
      <c r="C543" s="127" t="s">
        <v>1250</v>
      </c>
      <c r="D543" s="127" t="s">
        <v>8640</v>
      </c>
      <c r="E543">
        <v>56405</v>
      </c>
      <c r="G543">
        <v>450</v>
      </c>
      <c r="H543">
        <v>876</v>
      </c>
      <c r="I543">
        <v>130</v>
      </c>
      <c r="J543" t="s">
        <v>1252</v>
      </c>
    </row>
    <row r="544" spans="1:10">
      <c r="A544" s="127" t="s">
        <v>483</v>
      </c>
      <c r="B544" s="127" t="s">
        <v>8641</v>
      </c>
      <c r="C544" s="127" t="s">
        <v>1250</v>
      </c>
      <c r="D544" s="127" t="s">
        <v>8642</v>
      </c>
      <c r="E544">
        <v>56420</v>
      </c>
      <c r="G544">
        <v>450</v>
      </c>
      <c r="H544">
        <v>535</v>
      </c>
      <c r="I544">
        <v>130</v>
      </c>
      <c r="J544" t="s">
        <v>1252</v>
      </c>
    </row>
    <row r="545" spans="1:10">
      <c r="A545" s="127" t="s">
        <v>483</v>
      </c>
      <c r="B545" s="127" t="s">
        <v>7324</v>
      </c>
      <c r="C545" s="127" t="s">
        <v>1250</v>
      </c>
      <c r="D545" s="127" t="s">
        <v>7325</v>
      </c>
      <c r="E545">
        <v>56440</v>
      </c>
      <c r="G545">
        <v>450</v>
      </c>
      <c r="H545">
        <v>4920</v>
      </c>
      <c r="I545">
        <v>130</v>
      </c>
      <c r="J545" t="s">
        <v>1252</v>
      </c>
    </row>
    <row r="546" spans="1:10">
      <c r="A546" s="127" t="s">
        <v>483</v>
      </c>
      <c r="B546" s="127" t="s">
        <v>7326</v>
      </c>
      <c r="C546" s="127" t="s">
        <v>1250</v>
      </c>
      <c r="D546" s="127" t="s">
        <v>7327</v>
      </c>
      <c r="E546">
        <v>59300</v>
      </c>
      <c r="G546">
        <v>450</v>
      </c>
      <c r="H546">
        <v>4920</v>
      </c>
      <c r="I546">
        <v>130</v>
      </c>
      <c r="J546" t="s">
        <v>1252</v>
      </c>
    </row>
    <row r="547" spans="1:10">
      <c r="A547" s="127" t="s">
        <v>483</v>
      </c>
      <c r="B547" s="127" t="s">
        <v>8706</v>
      </c>
      <c r="C547" s="127" t="s">
        <v>1250</v>
      </c>
      <c r="D547" s="127" t="s">
        <v>8707</v>
      </c>
      <c r="E547">
        <v>59409</v>
      </c>
      <c r="G547">
        <v>450</v>
      </c>
      <c r="H547">
        <v>6546</v>
      </c>
      <c r="I547">
        <v>130</v>
      </c>
      <c r="J547" t="s">
        <v>1252</v>
      </c>
    </row>
    <row r="548" spans="1:10">
      <c r="A548" s="127" t="s">
        <v>483</v>
      </c>
      <c r="B548" s="127" t="s">
        <v>7328</v>
      </c>
      <c r="C548" s="127" t="s">
        <v>1250</v>
      </c>
      <c r="D548" s="127" t="s">
        <v>7329</v>
      </c>
      <c r="E548">
        <v>59414</v>
      </c>
      <c r="G548">
        <v>450</v>
      </c>
      <c r="H548">
        <v>4920</v>
      </c>
      <c r="I548">
        <v>130</v>
      </c>
      <c r="J548" t="s">
        <v>1252</v>
      </c>
    </row>
    <row r="549" spans="1:10">
      <c r="A549" s="127" t="s">
        <v>483</v>
      </c>
      <c r="B549" s="127" t="s">
        <v>7537</v>
      </c>
      <c r="C549" s="127" t="s">
        <v>1250</v>
      </c>
      <c r="D549" s="127" t="s">
        <v>7538</v>
      </c>
      <c r="E549">
        <v>62270</v>
      </c>
      <c r="G549">
        <v>450</v>
      </c>
      <c r="H549">
        <v>1527</v>
      </c>
      <c r="I549">
        <v>130</v>
      </c>
      <c r="J549" t="s">
        <v>1252</v>
      </c>
    </row>
    <row r="550" spans="1:10">
      <c r="A550" s="127" t="s">
        <v>483</v>
      </c>
      <c r="B550" s="127" t="s">
        <v>7539</v>
      </c>
      <c r="C550" s="127" t="s">
        <v>1250</v>
      </c>
      <c r="D550" s="127" t="s">
        <v>7540</v>
      </c>
      <c r="E550">
        <v>62272</v>
      </c>
      <c r="G550">
        <v>450</v>
      </c>
      <c r="H550">
        <v>1615</v>
      </c>
      <c r="I550">
        <v>130</v>
      </c>
      <c r="J550" t="s">
        <v>1252</v>
      </c>
    </row>
    <row r="551" spans="1:10">
      <c r="A551" s="127" t="s">
        <v>483</v>
      </c>
      <c r="B551" s="127" t="s">
        <v>8643</v>
      </c>
      <c r="C551" s="127" t="s">
        <v>1250</v>
      </c>
      <c r="D551" s="127" t="s">
        <v>8644</v>
      </c>
      <c r="E551">
        <v>64400</v>
      </c>
      <c r="G551">
        <v>450</v>
      </c>
      <c r="H551">
        <v>816</v>
      </c>
      <c r="I551">
        <v>130</v>
      </c>
      <c r="J551" t="s">
        <v>1252</v>
      </c>
    </row>
    <row r="552" spans="1:10">
      <c r="A552" s="127" t="s">
        <v>483</v>
      </c>
      <c r="B552" s="127" t="s">
        <v>7541</v>
      </c>
      <c r="C552" s="127" t="s">
        <v>1250</v>
      </c>
      <c r="D552" s="127" t="s">
        <v>7542</v>
      </c>
      <c r="E552">
        <v>64405</v>
      </c>
      <c r="G552">
        <v>450</v>
      </c>
      <c r="H552">
        <v>675</v>
      </c>
      <c r="I552">
        <v>130</v>
      </c>
      <c r="J552" t="s">
        <v>1252</v>
      </c>
    </row>
    <row r="553" spans="1:10">
      <c r="A553" s="127" t="s">
        <v>483</v>
      </c>
      <c r="B553" s="127" t="s">
        <v>7196</v>
      </c>
      <c r="C553" s="127" t="s">
        <v>1273</v>
      </c>
      <c r="D553" s="127" t="s">
        <v>7197</v>
      </c>
      <c r="E553">
        <v>64415</v>
      </c>
      <c r="G553">
        <v>964</v>
      </c>
      <c r="H553">
        <v>2606</v>
      </c>
      <c r="I553">
        <v>143</v>
      </c>
      <c r="J553" t="s">
        <v>1275</v>
      </c>
    </row>
    <row r="554" spans="1:10">
      <c r="A554" s="127" t="s">
        <v>483</v>
      </c>
      <c r="B554" s="127" t="s">
        <v>7198</v>
      </c>
      <c r="C554" s="127" t="s">
        <v>1273</v>
      </c>
      <c r="D554" s="127" t="s">
        <v>7199</v>
      </c>
      <c r="E554">
        <v>64416</v>
      </c>
      <c r="G554">
        <v>964</v>
      </c>
      <c r="H554">
        <v>2606</v>
      </c>
      <c r="I554">
        <v>143</v>
      </c>
      <c r="J554" t="s">
        <v>1275</v>
      </c>
    </row>
    <row r="555" spans="1:10">
      <c r="A555" s="127" t="s">
        <v>483</v>
      </c>
      <c r="B555" s="127" t="s">
        <v>7200</v>
      </c>
      <c r="C555" s="127" t="s">
        <v>1273</v>
      </c>
      <c r="D555" s="127" t="s">
        <v>7201</v>
      </c>
      <c r="E555">
        <v>64417</v>
      </c>
      <c r="G555">
        <v>964</v>
      </c>
      <c r="H555">
        <v>2606</v>
      </c>
      <c r="I555">
        <v>143</v>
      </c>
      <c r="J555" t="s">
        <v>1275</v>
      </c>
    </row>
    <row r="556" spans="1:10">
      <c r="A556" s="127" t="s">
        <v>483</v>
      </c>
      <c r="B556" s="127" t="s">
        <v>7202</v>
      </c>
      <c r="C556" s="127" t="s">
        <v>1273</v>
      </c>
      <c r="D556" s="127" t="s">
        <v>7203</v>
      </c>
      <c r="E556">
        <v>64418</v>
      </c>
      <c r="G556">
        <v>964</v>
      </c>
      <c r="H556">
        <v>1977</v>
      </c>
      <c r="I556">
        <v>143</v>
      </c>
      <c r="J556" t="s">
        <v>1275</v>
      </c>
    </row>
    <row r="557" spans="1:10">
      <c r="A557" s="127" t="s">
        <v>483</v>
      </c>
      <c r="B557" s="127" t="s">
        <v>7204</v>
      </c>
      <c r="C557" s="127" t="s">
        <v>1273</v>
      </c>
      <c r="D557" s="127" t="s">
        <v>7205</v>
      </c>
      <c r="E557">
        <v>64445</v>
      </c>
      <c r="G557">
        <v>964</v>
      </c>
      <c r="H557">
        <v>1977</v>
      </c>
      <c r="I557">
        <v>143</v>
      </c>
      <c r="J557" t="s">
        <v>1275</v>
      </c>
    </row>
    <row r="558" spans="1:10">
      <c r="A558" s="127" t="s">
        <v>483</v>
      </c>
      <c r="B558" s="127" t="s">
        <v>7206</v>
      </c>
      <c r="C558" s="127" t="s">
        <v>1273</v>
      </c>
      <c r="D558" s="127" t="s">
        <v>7207</v>
      </c>
      <c r="E558">
        <v>64446</v>
      </c>
      <c r="G558">
        <v>964</v>
      </c>
      <c r="H558">
        <v>2606</v>
      </c>
      <c r="I558">
        <v>143</v>
      </c>
      <c r="J558" t="s">
        <v>1275</v>
      </c>
    </row>
    <row r="559" spans="1:10">
      <c r="A559" s="127" t="s">
        <v>483</v>
      </c>
      <c r="B559" s="127" t="s">
        <v>7208</v>
      </c>
      <c r="C559" s="127" t="s">
        <v>1273</v>
      </c>
      <c r="D559" s="127" t="s">
        <v>7209</v>
      </c>
      <c r="E559">
        <v>64447</v>
      </c>
      <c r="G559">
        <v>964</v>
      </c>
      <c r="H559">
        <v>1977</v>
      </c>
      <c r="I559">
        <v>143</v>
      </c>
      <c r="J559" t="s">
        <v>1275</v>
      </c>
    </row>
    <row r="560" spans="1:10">
      <c r="A560" s="127" t="s">
        <v>483</v>
      </c>
      <c r="B560" s="127" t="s">
        <v>7210</v>
      </c>
      <c r="C560" s="127" t="s">
        <v>1273</v>
      </c>
      <c r="D560" s="127" t="s">
        <v>7211</v>
      </c>
      <c r="E560">
        <v>64448</v>
      </c>
      <c r="G560">
        <v>964</v>
      </c>
      <c r="H560">
        <v>2606</v>
      </c>
      <c r="I560">
        <v>143</v>
      </c>
      <c r="J560" t="s">
        <v>1275</v>
      </c>
    </row>
    <row r="561" spans="1:10">
      <c r="A561" s="127" t="s">
        <v>483</v>
      </c>
      <c r="B561" s="127" t="s">
        <v>7212</v>
      </c>
      <c r="C561" s="127" t="s">
        <v>1273</v>
      </c>
      <c r="D561" s="127" t="s">
        <v>7213</v>
      </c>
      <c r="E561">
        <v>64449</v>
      </c>
      <c r="G561">
        <v>964</v>
      </c>
      <c r="H561">
        <v>2606</v>
      </c>
      <c r="I561">
        <v>143</v>
      </c>
      <c r="J561" t="s">
        <v>1275</v>
      </c>
    </row>
    <row r="562" spans="1:10">
      <c r="A562" s="127" t="s">
        <v>483</v>
      </c>
      <c r="B562" s="127" t="s">
        <v>7214</v>
      </c>
      <c r="C562" s="127" t="s">
        <v>1273</v>
      </c>
      <c r="D562" s="127" t="s">
        <v>7215</v>
      </c>
      <c r="E562">
        <v>64450</v>
      </c>
      <c r="G562">
        <v>964</v>
      </c>
      <c r="H562">
        <v>1977</v>
      </c>
      <c r="I562">
        <v>143</v>
      </c>
      <c r="J562" t="s">
        <v>1275</v>
      </c>
    </row>
    <row r="563" spans="1:10">
      <c r="A563" s="127" t="s">
        <v>483</v>
      </c>
      <c r="B563" s="127" t="s">
        <v>8645</v>
      </c>
      <c r="C563" s="127" t="s">
        <v>1250</v>
      </c>
      <c r="D563" s="127" t="s">
        <v>8646</v>
      </c>
      <c r="E563">
        <v>64450</v>
      </c>
      <c r="G563">
        <v>450</v>
      </c>
      <c r="H563">
        <v>1934</v>
      </c>
      <c r="I563">
        <v>130</v>
      </c>
      <c r="J563" t="s">
        <v>1252</v>
      </c>
    </row>
    <row r="564" spans="1:10">
      <c r="A564" s="127" t="s">
        <v>483</v>
      </c>
      <c r="B564" s="127" t="s">
        <v>7667</v>
      </c>
      <c r="C564" s="127" t="s">
        <v>1283</v>
      </c>
      <c r="D564" s="127" t="s">
        <v>7668</v>
      </c>
      <c r="E564">
        <v>64488</v>
      </c>
      <c r="G564">
        <v>360</v>
      </c>
      <c r="H564">
        <v>1500</v>
      </c>
      <c r="I564">
        <v>147</v>
      </c>
      <c r="J564" t="s">
        <v>1285</v>
      </c>
    </row>
    <row r="565" spans="1:10">
      <c r="A565" s="127" t="s">
        <v>483</v>
      </c>
      <c r="B565" s="127" t="s">
        <v>8442</v>
      </c>
      <c r="C565" s="127" t="s">
        <v>1273</v>
      </c>
      <c r="D565" s="127" t="s">
        <v>8443</v>
      </c>
      <c r="E565">
        <v>64488</v>
      </c>
      <c r="G565">
        <v>964</v>
      </c>
      <c r="H565">
        <v>190</v>
      </c>
      <c r="I565">
        <v>143</v>
      </c>
      <c r="J565" t="s">
        <v>1275</v>
      </c>
    </row>
    <row r="566" spans="1:10">
      <c r="A566" s="127" t="s">
        <v>483</v>
      </c>
      <c r="B566" s="127" t="s">
        <v>7543</v>
      </c>
      <c r="C566" s="127" t="s">
        <v>1250</v>
      </c>
      <c r="D566" s="127" t="s">
        <v>7544</v>
      </c>
      <c r="E566">
        <v>64490</v>
      </c>
      <c r="G566">
        <v>450</v>
      </c>
      <c r="H566">
        <v>2104</v>
      </c>
      <c r="I566">
        <v>130</v>
      </c>
      <c r="J566" t="s">
        <v>1252</v>
      </c>
    </row>
    <row r="567" spans="1:10">
      <c r="A567" s="127" t="s">
        <v>483</v>
      </c>
      <c r="B567" s="127" t="s">
        <v>7545</v>
      </c>
      <c r="C567" s="127" t="s">
        <v>1250</v>
      </c>
      <c r="D567" s="127" t="s">
        <v>7546</v>
      </c>
      <c r="E567">
        <v>64493</v>
      </c>
      <c r="G567">
        <v>450</v>
      </c>
      <c r="H567">
        <v>2104</v>
      </c>
      <c r="I567">
        <v>130</v>
      </c>
      <c r="J567" t="s">
        <v>1252</v>
      </c>
    </row>
    <row r="568" spans="1:10">
      <c r="A568" s="127" t="s">
        <v>483</v>
      </c>
      <c r="B568" s="127" t="s">
        <v>7216</v>
      </c>
      <c r="C568" s="127" t="s">
        <v>1273</v>
      </c>
      <c r="D568" s="127" t="s">
        <v>7217</v>
      </c>
      <c r="E568">
        <v>64520</v>
      </c>
      <c r="G568">
        <v>964</v>
      </c>
      <c r="H568">
        <v>2606</v>
      </c>
      <c r="I568">
        <v>143</v>
      </c>
      <c r="J568" t="s">
        <v>1275</v>
      </c>
    </row>
    <row r="569" spans="1:10">
      <c r="A569" s="127" t="s">
        <v>483</v>
      </c>
      <c r="B569" s="127" t="s">
        <v>8647</v>
      </c>
      <c r="C569" s="127" t="s">
        <v>1250</v>
      </c>
      <c r="D569" s="127" t="s">
        <v>8648</v>
      </c>
      <c r="E569">
        <v>65205</v>
      </c>
      <c r="G569">
        <v>450</v>
      </c>
      <c r="H569">
        <v>349</v>
      </c>
      <c r="I569">
        <v>130</v>
      </c>
      <c r="J569" t="s">
        <v>1252</v>
      </c>
    </row>
    <row r="570" spans="1:10">
      <c r="A570" s="127" t="s">
        <v>483</v>
      </c>
      <c r="B570" s="127" t="s">
        <v>7242</v>
      </c>
      <c r="C570" s="127" t="s">
        <v>1250</v>
      </c>
      <c r="D570" s="127" t="s">
        <v>7243</v>
      </c>
      <c r="E570">
        <v>65210</v>
      </c>
      <c r="G570">
        <v>450</v>
      </c>
      <c r="H570">
        <v>629</v>
      </c>
      <c r="I570">
        <v>130</v>
      </c>
      <c r="J570" t="s">
        <v>1252</v>
      </c>
    </row>
    <row r="571" spans="1:10">
      <c r="A571" s="127" t="s">
        <v>483</v>
      </c>
      <c r="B571" s="127" t="s">
        <v>8649</v>
      </c>
      <c r="C571" s="127" t="s">
        <v>1250</v>
      </c>
      <c r="D571" s="127" t="s">
        <v>8650</v>
      </c>
      <c r="E571">
        <v>65220</v>
      </c>
      <c r="G571">
        <v>450</v>
      </c>
      <c r="H571">
        <v>1133</v>
      </c>
      <c r="I571">
        <v>130</v>
      </c>
      <c r="J571" t="s">
        <v>1252</v>
      </c>
    </row>
    <row r="572" spans="1:10">
      <c r="A572" s="127" t="s">
        <v>483</v>
      </c>
      <c r="B572" s="127" t="s">
        <v>8651</v>
      </c>
      <c r="C572" s="127" t="s">
        <v>1250</v>
      </c>
      <c r="D572" s="127" t="s">
        <v>8652</v>
      </c>
      <c r="E572">
        <v>65222</v>
      </c>
      <c r="G572">
        <v>450</v>
      </c>
      <c r="H572">
        <v>349</v>
      </c>
      <c r="I572">
        <v>130</v>
      </c>
      <c r="J572" t="s">
        <v>1252</v>
      </c>
    </row>
    <row r="573" spans="1:10">
      <c r="A573" s="127" t="s">
        <v>483</v>
      </c>
      <c r="B573" s="127" t="s">
        <v>7330</v>
      </c>
      <c r="C573" s="127" t="s">
        <v>1250</v>
      </c>
      <c r="D573" s="127" t="s">
        <v>7331</v>
      </c>
      <c r="E573">
        <v>65235</v>
      </c>
      <c r="G573">
        <v>450</v>
      </c>
      <c r="H573">
        <v>3884</v>
      </c>
      <c r="I573">
        <v>130</v>
      </c>
      <c r="J573" t="s">
        <v>1252</v>
      </c>
    </row>
    <row r="574" spans="1:10">
      <c r="A574" s="127" t="s">
        <v>483</v>
      </c>
      <c r="B574" s="127" t="s">
        <v>8653</v>
      </c>
      <c r="C574" s="127" t="s">
        <v>1250</v>
      </c>
      <c r="D574" s="127" t="s">
        <v>8654</v>
      </c>
      <c r="E574">
        <v>65435</v>
      </c>
      <c r="G574">
        <v>450</v>
      </c>
      <c r="H574">
        <v>2618</v>
      </c>
      <c r="I574">
        <v>130</v>
      </c>
      <c r="J574" t="s">
        <v>1252</v>
      </c>
    </row>
    <row r="575" spans="1:10">
      <c r="A575" s="127" t="s">
        <v>483</v>
      </c>
      <c r="B575" s="127" t="s">
        <v>7332</v>
      </c>
      <c r="C575" s="127" t="s">
        <v>1250</v>
      </c>
      <c r="D575" s="127" t="s">
        <v>7333</v>
      </c>
      <c r="E575">
        <v>66183</v>
      </c>
      <c r="G575">
        <v>450</v>
      </c>
      <c r="H575">
        <v>9785</v>
      </c>
      <c r="I575">
        <v>130</v>
      </c>
      <c r="J575" t="s">
        <v>1252</v>
      </c>
    </row>
    <row r="576" spans="1:10">
      <c r="A576" s="127" t="s">
        <v>483</v>
      </c>
      <c r="B576" s="127" t="s">
        <v>7657</v>
      </c>
      <c r="C576" s="127" t="s">
        <v>1250</v>
      </c>
      <c r="D576" s="127" t="s">
        <v>7658</v>
      </c>
      <c r="E576">
        <v>67700</v>
      </c>
      <c r="G576">
        <v>450</v>
      </c>
      <c r="H576">
        <v>694</v>
      </c>
      <c r="I576">
        <v>130</v>
      </c>
      <c r="J576" t="s">
        <v>1252</v>
      </c>
    </row>
    <row r="577" spans="1:10">
      <c r="A577" s="127" t="s">
        <v>483</v>
      </c>
      <c r="B577" s="127" t="s">
        <v>7547</v>
      </c>
      <c r="C577" s="127" t="s">
        <v>1250</v>
      </c>
      <c r="D577" s="127" t="s">
        <v>7548</v>
      </c>
      <c r="E577">
        <v>67875</v>
      </c>
      <c r="G577">
        <v>450</v>
      </c>
      <c r="H577">
        <v>2165</v>
      </c>
      <c r="I577">
        <v>130</v>
      </c>
      <c r="J577" t="s">
        <v>1252</v>
      </c>
    </row>
    <row r="578" spans="1:10">
      <c r="A578" s="127" t="s">
        <v>483</v>
      </c>
      <c r="B578" s="127" t="s">
        <v>7659</v>
      </c>
      <c r="C578" s="127" t="s">
        <v>1250</v>
      </c>
      <c r="D578" s="127" t="s">
        <v>7660</v>
      </c>
      <c r="E578">
        <v>67938</v>
      </c>
      <c r="G578">
        <v>450</v>
      </c>
      <c r="H578">
        <v>694</v>
      </c>
      <c r="I578">
        <v>130</v>
      </c>
      <c r="J578" t="s">
        <v>1252</v>
      </c>
    </row>
    <row r="579" spans="1:10">
      <c r="A579" s="127" t="s">
        <v>483</v>
      </c>
      <c r="B579" s="127" t="s">
        <v>7661</v>
      </c>
      <c r="C579" s="127" t="s">
        <v>1250</v>
      </c>
      <c r="D579" s="127" t="s">
        <v>7662</v>
      </c>
      <c r="E579">
        <v>68530</v>
      </c>
      <c r="G579">
        <v>450</v>
      </c>
      <c r="H579">
        <v>714</v>
      </c>
      <c r="I579">
        <v>130</v>
      </c>
      <c r="J579" t="s">
        <v>1252</v>
      </c>
    </row>
    <row r="580" spans="1:10">
      <c r="A580" s="127" t="s">
        <v>483</v>
      </c>
      <c r="B580" s="127" t="s">
        <v>7549</v>
      </c>
      <c r="C580" s="127" t="s">
        <v>1250</v>
      </c>
      <c r="D580" s="127" t="s">
        <v>7550</v>
      </c>
      <c r="E580">
        <v>69000</v>
      </c>
      <c r="G580">
        <v>450</v>
      </c>
      <c r="H580">
        <v>1342</v>
      </c>
      <c r="I580">
        <v>130</v>
      </c>
      <c r="J580" t="s">
        <v>1252</v>
      </c>
    </row>
    <row r="581" spans="1:10">
      <c r="A581" s="127" t="s">
        <v>483</v>
      </c>
      <c r="B581" s="127" t="s">
        <v>8655</v>
      </c>
      <c r="C581" s="127" t="s">
        <v>1250</v>
      </c>
      <c r="D581" s="127" t="s">
        <v>8656</v>
      </c>
      <c r="E581">
        <v>69200</v>
      </c>
      <c r="G581">
        <v>450</v>
      </c>
      <c r="H581">
        <v>349</v>
      </c>
      <c r="I581">
        <v>130</v>
      </c>
      <c r="J581" t="s">
        <v>1252</v>
      </c>
    </row>
    <row r="582" spans="1:10">
      <c r="A582" s="127" t="s">
        <v>483</v>
      </c>
      <c r="B582" s="127" t="s">
        <v>8657</v>
      </c>
      <c r="C582" s="127" t="s">
        <v>1250</v>
      </c>
      <c r="D582" s="127" t="s">
        <v>8658</v>
      </c>
      <c r="E582">
        <v>69209</v>
      </c>
      <c r="G582">
        <v>450</v>
      </c>
      <c r="H582">
        <v>173</v>
      </c>
      <c r="I582">
        <v>130</v>
      </c>
      <c r="J582" t="s">
        <v>1252</v>
      </c>
    </row>
    <row r="583" spans="1:10">
      <c r="A583" s="127" t="s">
        <v>483</v>
      </c>
      <c r="B583" s="127" t="s">
        <v>8659</v>
      </c>
      <c r="C583" s="127" t="s">
        <v>1250</v>
      </c>
      <c r="D583" s="127" t="s">
        <v>8660</v>
      </c>
      <c r="E583">
        <v>69210</v>
      </c>
      <c r="G583">
        <v>450</v>
      </c>
      <c r="H583">
        <v>173</v>
      </c>
      <c r="I583">
        <v>130</v>
      </c>
      <c r="J583" t="s">
        <v>1252</v>
      </c>
    </row>
    <row r="584" spans="1:10">
      <c r="A584" s="127" t="s">
        <v>483</v>
      </c>
      <c r="B584" s="127" t="s">
        <v>7817</v>
      </c>
      <c r="C584" s="127" t="s">
        <v>625</v>
      </c>
      <c r="D584" s="127" t="s">
        <v>7818</v>
      </c>
      <c r="E584">
        <v>70030</v>
      </c>
      <c r="G584">
        <v>320</v>
      </c>
      <c r="H584">
        <v>261</v>
      </c>
      <c r="I584">
        <v>50</v>
      </c>
      <c r="J584" t="s">
        <v>627</v>
      </c>
    </row>
    <row r="585" spans="1:10">
      <c r="A585" s="127" t="s">
        <v>483</v>
      </c>
      <c r="B585" s="127" t="s">
        <v>7819</v>
      </c>
      <c r="C585" s="127" t="s">
        <v>625</v>
      </c>
      <c r="D585" s="127" t="s">
        <v>7820</v>
      </c>
      <c r="E585">
        <v>70100</v>
      </c>
      <c r="G585">
        <v>320</v>
      </c>
      <c r="H585">
        <v>261</v>
      </c>
      <c r="I585">
        <v>50</v>
      </c>
      <c r="J585" t="s">
        <v>627</v>
      </c>
    </row>
    <row r="586" spans="1:10">
      <c r="A586" s="127" t="s">
        <v>483</v>
      </c>
      <c r="B586" s="127" t="s">
        <v>7821</v>
      </c>
      <c r="C586" s="127" t="s">
        <v>625</v>
      </c>
      <c r="D586" s="127" t="s">
        <v>7822</v>
      </c>
      <c r="E586">
        <v>70110</v>
      </c>
      <c r="G586">
        <v>320</v>
      </c>
      <c r="H586">
        <v>321</v>
      </c>
      <c r="I586">
        <v>50</v>
      </c>
      <c r="J586" t="s">
        <v>627</v>
      </c>
    </row>
    <row r="587" spans="1:10">
      <c r="A587" s="127" t="s">
        <v>483</v>
      </c>
      <c r="B587" s="127" t="s">
        <v>7823</v>
      </c>
      <c r="C587" s="127" t="s">
        <v>625</v>
      </c>
      <c r="D587" s="127" t="s">
        <v>7824</v>
      </c>
      <c r="E587">
        <v>70120</v>
      </c>
      <c r="G587">
        <v>320</v>
      </c>
      <c r="H587">
        <v>321</v>
      </c>
      <c r="I587">
        <v>50</v>
      </c>
      <c r="J587" t="s">
        <v>627</v>
      </c>
    </row>
    <row r="588" spans="1:10">
      <c r="A588" s="127" t="s">
        <v>483</v>
      </c>
      <c r="B588" s="127" t="s">
        <v>7825</v>
      </c>
      <c r="C588" s="127" t="s">
        <v>625</v>
      </c>
      <c r="D588" s="127" t="s">
        <v>7826</v>
      </c>
      <c r="E588">
        <v>70140</v>
      </c>
      <c r="G588">
        <v>320</v>
      </c>
      <c r="H588">
        <v>261</v>
      </c>
      <c r="I588">
        <v>50</v>
      </c>
      <c r="J588" t="s">
        <v>627</v>
      </c>
    </row>
    <row r="589" spans="1:10">
      <c r="A589" s="127" t="s">
        <v>483</v>
      </c>
      <c r="B589" s="127" t="s">
        <v>7827</v>
      </c>
      <c r="C589" s="127" t="s">
        <v>625</v>
      </c>
      <c r="D589" s="127" t="s">
        <v>7828</v>
      </c>
      <c r="E589">
        <v>70150</v>
      </c>
      <c r="G589">
        <v>320</v>
      </c>
      <c r="H589">
        <v>321</v>
      </c>
      <c r="I589">
        <v>50</v>
      </c>
      <c r="J589" t="s">
        <v>627</v>
      </c>
    </row>
    <row r="590" spans="1:10">
      <c r="A590" s="127" t="s">
        <v>483</v>
      </c>
      <c r="B590" s="127" t="s">
        <v>7829</v>
      </c>
      <c r="C590" s="127" t="s">
        <v>625</v>
      </c>
      <c r="D590" s="127" t="s">
        <v>7830</v>
      </c>
      <c r="E590">
        <v>70160</v>
      </c>
      <c r="G590">
        <v>320</v>
      </c>
      <c r="H590">
        <v>261</v>
      </c>
      <c r="I590">
        <v>50</v>
      </c>
      <c r="J590" t="s">
        <v>627</v>
      </c>
    </row>
    <row r="591" spans="1:10">
      <c r="A591" s="127" t="s">
        <v>483</v>
      </c>
      <c r="B591" s="127" t="s">
        <v>7831</v>
      </c>
      <c r="C591" s="127" t="s">
        <v>625</v>
      </c>
      <c r="D591" s="127" t="s">
        <v>7832</v>
      </c>
      <c r="E591">
        <v>70200</v>
      </c>
      <c r="G591">
        <v>320</v>
      </c>
      <c r="H591">
        <v>321</v>
      </c>
      <c r="I591">
        <v>50</v>
      </c>
      <c r="J591" t="s">
        <v>627</v>
      </c>
    </row>
    <row r="592" spans="1:10">
      <c r="A592" s="127" t="s">
        <v>483</v>
      </c>
      <c r="B592" s="127" t="s">
        <v>7833</v>
      </c>
      <c r="C592" s="127" t="s">
        <v>625</v>
      </c>
      <c r="D592" s="127" t="s">
        <v>7834</v>
      </c>
      <c r="E592">
        <v>70210</v>
      </c>
      <c r="G592">
        <v>320</v>
      </c>
      <c r="H592">
        <v>261</v>
      </c>
      <c r="I592">
        <v>50</v>
      </c>
      <c r="J592" t="s">
        <v>627</v>
      </c>
    </row>
    <row r="593" spans="1:10">
      <c r="A593" s="127" t="s">
        <v>483</v>
      </c>
      <c r="B593" s="127" t="s">
        <v>7835</v>
      </c>
      <c r="C593" s="127" t="s">
        <v>625</v>
      </c>
      <c r="D593" s="127" t="s">
        <v>7836</v>
      </c>
      <c r="E593">
        <v>70220</v>
      </c>
      <c r="G593">
        <v>320</v>
      </c>
      <c r="H593">
        <v>261</v>
      </c>
      <c r="I593">
        <v>50</v>
      </c>
      <c r="J593" t="s">
        <v>627</v>
      </c>
    </row>
    <row r="594" spans="1:10">
      <c r="A594" s="127" t="s">
        <v>483</v>
      </c>
      <c r="B594" s="127" t="s">
        <v>7837</v>
      </c>
      <c r="C594" s="127" t="s">
        <v>625</v>
      </c>
      <c r="D594" s="127" t="s">
        <v>7838</v>
      </c>
      <c r="E594">
        <v>70240</v>
      </c>
      <c r="G594">
        <v>320</v>
      </c>
      <c r="H594">
        <v>261</v>
      </c>
      <c r="I594">
        <v>50</v>
      </c>
      <c r="J594" t="s">
        <v>627</v>
      </c>
    </row>
    <row r="595" spans="1:10">
      <c r="A595" s="127" t="s">
        <v>483</v>
      </c>
      <c r="B595" s="127" t="s">
        <v>7839</v>
      </c>
      <c r="C595" s="127" t="s">
        <v>625</v>
      </c>
      <c r="D595" s="127" t="s">
        <v>7840</v>
      </c>
      <c r="E595">
        <v>70250</v>
      </c>
      <c r="G595">
        <v>320</v>
      </c>
      <c r="H595">
        <v>321</v>
      </c>
      <c r="I595">
        <v>50</v>
      </c>
      <c r="J595" t="s">
        <v>627</v>
      </c>
    </row>
    <row r="596" spans="1:10">
      <c r="A596" s="127" t="s">
        <v>483</v>
      </c>
      <c r="B596" s="127" t="s">
        <v>7841</v>
      </c>
      <c r="C596" s="127" t="s">
        <v>625</v>
      </c>
      <c r="D596" s="127" t="s">
        <v>7842</v>
      </c>
      <c r="E596">
        <v>70260</v>
      </c>
      <c r="G596">
        <v>320</v>
      </c>
      <c r="H596">
        <v>321</v>
      </c>
      <c r="I596">
        <v>50</v>
      </c>
      <c r="J596" t="s">
        <v>627</v>
      </c>
    </row>
    <row r="597" spans="1:10">
      <c r="A597" s="127" t="s">
        <v>483</v>
      </c>
      <c r="B597" s="127" t="s">
        <v>7669</v>
      </c>
      <c r="C597" s="127" t="s">
        <v>625</v>
      </c>
      <c r="D597" s="127" t="s">
        <v>7670</v>
      </c>
      <c r="E597">
        <v>70330</v>
      </c>
      <c r="F597" s="127" t="s">
        <v>7671</v>
      </c>
      <c r="G597">
        <v>320</v>
      </c>
      <c r="H597">
        <v>261</v>
      </c>
      <c r="I597">
        <v>50</v>
      </c>
      <c r="J597" t="s">
        <v>627</v>
      </c>
    </row>
    <row r="598" spans="1:10">
      <c r="A598" s="127" t="s">
        <v>483</v>
      </c>
      <c r="B598" s="127" t="s">
        <v>3791</v>
      </c>
      <c r="C598" s="127" t="s">
        <v>3706</v>
      </c>
      <c r="D598" s="127" t="s">
        <v>3792</v>
      </c>
      <c r="E598">
        <v>70336</v>
      </c>
      <c r="G598">
        <v>614</v>
      </c>
      <c r="H598">
        <v>1200</v>
      </c>
      <c r="I598">
        <v>56</v>
      </c>
      <c r="J598" t="s">
        <v>3708</v>
      </c>
    </row>
    <row r="599" spans="1:10">
      <c r="A599" s="127" t="s">
        <v>483</v>
      </c>
      <c r="B599" s="127" t="s">
        <v>7843</v>
      </c>
      <c r="C599" s="127" t="s">
        <v>625</v>
      </c>
      <c r="D599" s="127" t="s">
        <v>7844</v>
      </c>
      <c r="E599">
        <v>70360</v>
      </c>
      <c r="G599">
        <v>320</v>
      </c>
      <c r="H599">
        <v>261</v>
      </c>
      <c r="I599">
        <v>50</v>
      </c>
      <c r="J599" t="s">
        <v>627</v>
      </c>
    </row>
    <row r="600" spans="1:10">
      <c r="A600" s="127" t="s">
        <v>483</v>
      </c>
      <c r="B600" s="127" t="s">
        <v>1099</v>
      </c>
      <c r="C600" s="127" t="s">
        <v>625</v>
      </c>
      <c r="D600" s="127" t="s">
        <v>1100</v>
      </c>
      <c r="E600">
        <v>70380</v>
      </c>
      <c r="G600">
        <v>320</v>
      </c>
      <c r="H600">
        <v>302.39999999999998</v>
      </c>
      <c r="I600">
        <v>50</v>
      </c>
      <c r="J600" t="s">
        <v>627</v>
      </c>
    </row>
    <row r="601" spans="1:10">
      <c r="A601" s="127" t="s">
        <v>483</v>
      </c>
      <c r="B601" s="127" t="s">
        <v>4673</v>
      </c>
      <c r="C601" s="127" t="s">
        <v>544</v>
      </c>
      <c r="D601" s="127" t="s">
        <v>4674</v>
      </c>
      <c r="E601">
        <v>70450</v>
      </c>
      <c r="G601">
        <v>351</v>
      </c>
      <c r="H601">
        <v>1258.4000000000001</v>
      </c>
      <c r="I601">
        <v>51</v>
      </c>
      <c r="J601" t="s">
        <v>547</v>
      </c>
    </row>
    <row r="602" spans="1:10">
      <c r="A602" s="127" t="s">
        <v>483</v>
      </c>
      <c r="B602" s="127" t="s">
        <v>4675</v>
      </c>
      <c r="C602" s="127" t="s">
        <v>544</v>
      </c>
      <c r="D602" s="127" t="s">
        <v>4676</v>
      </c>
      <c r="E602">
        <v>70460</v>
      </c>
      <c r="G602">
        <v>351</v>
      </c>
      <c r="H602">
        <v>1503.33</v>
      </c>
      <c r="I602">
        <v>51</v>
      </c>
      <c r="J602" t="s">
        <v>547</v>
      </c>
    </row>
    <row r="603" spans="1:10">
      <c r="A603" s="127" t="s">
        <v>483</v>
      </c>
      <c r="B603" s="127" t="s">
        <v>1678</v>
      </c>
      <c r="C603" s="127" t="s">
        <v>544</v>
      </c>
      <c r="D603" s="127" t="s">
        <v>313</v>
      </c>
      <c r="E603">
        <v>70470</v>
      </c>
      <c r="G603">
        <v>351</v>
      </c>
      <c r="H603">
        <v>1851.89</v>
      </c>
      <c r="I603">
        <v>51</v>
      </c>
      <c r="J603" t="s">
        <v>547</v>
      </c>
    </row>
    <row r="604" spans="1:10">
      <c r="A604" s="127" t="s">
        <v>483</v>
      </c>
      <c r="B604" s="127" t="s">
        <v>4319</v>
      </c>
      <c r="C604" s="127" t="s">
        <v>544</v>
      </c>
      <c r="D604" s="127" t="s">
        <v>4320</v>
      </c>
      <c r="E604">
        <v>70480</v>
      </c>
      <c r="G604">
        <v>351</v>
      </c>
      <c r="H604">
        <v>1676</v>
      </c>
      <c r="I604">
        <v>51</v>
      </c>
      <c r="J604" t="s">
        <v>547</v>
      </c>
    </row>
    <row r="605" spans="1:10">
      <c r="A605" s="127" t="s">
        <v>483</v>
      </c>
      <c r="B605" s="127" t="s">
        <v>7934</v>
      </c>
      <c r="C605" s="127" t="s">
        <v>544</v>
      </c>
      <c r="D605" s="127" t="s">
        <v>7935</v>
      </c>
      <c r="E605">
        <v>70481</v>
      </c>
      <c r="G605">
        <v>351</v>
      </c>
      <c r="H605">
        <v>542</v>
      </c>
      <c r="I605">
        <v>51</v>
      </c>
      <c r="J605" t="s">
        <v>547</v>
      </c>
    </row>
    <row r="606" spans="1:10">
      <c r="A606" s="127" t="s">
        <v>483</v>
      </c>
      <c r="B606" s="127" t="s">
        <v>4321</v>
      </c>
      <c r="C606" s="127" t="s">
        <v>544</v>
      </c>
      <c r="D606" s="127" t="s">
        <v>4322</v>
      </c>
      <c r="E606">
        <v>70482</v>
      </c>
      <c r="G606">
        <v>351</v>
      </c>
      <c r="H606">
        <v>1676</v>
      </c>
      <c r="I606">
        <v>51</v>
      </c>
      <c r="J606" t="s">
        <v>547</v>
      </c>
    </row>
    <row r="607" spans="1:10">
      <c r="A607" s="127" t="s">
        <v>483</v>
      </c>
      <c r="B607" s="127" t="s">
        <v>1111</v>
      </c>
      <c r="C607" s="127" t="s">
        <v>544</v>
      </c>
      <c r="D607" s="127" t="s">
        <v>1112</v>
      </c>
      <c r="E607">
        <v>70486</v>
      </c>
      <c r="G607">
        <v>351</v>
      </c>
      <c r="H607">
        <v>1107.0999999999999</v>
      </c>
      <c r="I607">
        <v>51</v>
      </c>
      <c r="J607" t="s">
        <v>547</v>
      </c>
    </row>
    <row r="608" spans="1:10">
      <c r="A608" s="127" t="s">
        <v>483</v>
      </c>
      <c r="B608" s="127" t="s">
        <v>1113</v>
      </c>
      <c r="C608" s="127" t="s">
        <v>544</v>
      </c>
      <c r="D608" s="127" t="s">
        <v>271</v>
      </c>
      <c r="E608">
        <v>70486</v>
      </c>
      <c r="G608">
        <v>351</v>
      </c>
      <c r="H608">
        <v>1107.0999999999999</v>
      </c>
      <c r="I608">
        <v>51</v>
      </c>
      <c r="J608" t="s">
        <v>547</v>
      </c>
    </row>
    <row r="609" spans="1:10">
      <c r="A609" s="127" t="s">
        <v>483</v>
      </c>
      <c r="B609" s="127" t="s">
        <v>1114</v>
      </c>
      <c r="C609" s="127" t="s">
        <v>544</v>
      </c>
      <c r="D609" s="127" t="s">
        <v>1115</v>
      </c>
      <c r="E609">
        <v>70486</v>
      </c>
      <c r="G609">
        <v>351</v>
      </c>
      <c r="H609">
        <v>1107.0999999999999</v>
      </c>
      <c r="I609">
        <v>51</v>
      </c>
      <c r="J609" t="s">
        <v>547</v>
      </c>
    </row>
    <row r="610" spans="1:10">
      <c r="A610" s="127" t="s">
        <v>483</v>
      </c>
      <c r="B610" s="127" t="s">
        <v>1116</v>
      </c>
      <c r="C610" s="127" t="s">
        <v>544</v>
      </c>
      <c r="D610" s="127" t="s">
        <v>1117</v>
      </c>
      <c r="E610">
        <v>70487</v>
      </c>
      <c r="G610">
        <v>351</v>
      </c>
      <c r="H610">
        <v>1258</v>
      </c>
      <c r="I610">
        <v>51</v>
      </c>
      <c r="J610" t="s">
        <v>547</v>
      </c>
    </row>
    <row r="611" spans="1:10">
      <c r="A611" s="127" t="s">
        <v>483</v>
      </c>
      <c r="B611" s="127" t="s">
        <v>1118</v>
      </c>
      <c r="C611" s="127" t="s">
        <v>544</v>
      </c>
      <c r="D611" s="127" t="s">
        <v>1119</v>
      </c>
      <c r="E611">
        <v>70487</v>
      </c>
      <c r="G611">
        <v>351</v>
      </c>
      <c r="H611">
        <v>1258</v>
      </c>
      <c r="I611">
        <v>51</v>
      </c>
      <c r="J611" t="s">
        <v>547</v>
      </c>
    </row>
    <row r="612" spans="1:10">
      <c r="A612" s="127" t="s">
        <v>483</v>
      </c>
      <c r="B612" s="127" t="s">
        <v>4323</v>
      </c>
      <c r="C612" s="127" t="s">
        <v>544</v>
      </c>
      <c r="D612" s="127" t="s">
        <v>4324</v>
      </c>
      <c r="E612">
        <v>70488</v>
      </c>
      <c r="G612">
        <v>351</v>
      </c>
      <c r="H612">
        <v>1676</v>
      </c>
      <c r="I612">
        <v>51</v>
      </c>
      <c r="J612" t="s">
        <v>547</v>
      </c>
    </row>
    <row r="613" spans="1:10">
      <c r="A613" s="127" t="s">
        <v>483</v>
      </c>
      <c r="B613" s="127" t="s">
        <v>1120</v>
      </c>
      <c r="C613" s="127" t="s">
        <v>544</v>
      </c>
      <c r="D613" s="127" t="s">
        <v>1121</v>
      </c>
      <c r="E613">
        <v>70490</v>
      </c>
      <c r="G613">
        <v>350</v>
      </c>
      <c r="H613">
        <v>1107.0999999999999</v>
      </c>
      <c r="I613">
        <v>51</v>
      </c>
      <c r="J613" t="s">
        <v>547</v>
      </c>
    </row>
    <row r="614" spans="1:10">
      <c r="A614" s="127" t="s">
        <v>483</v>
      </c>
      <c r="B614" s="127" t="s">
        <v>1122</v>
      </c>
      <c r="C614" s="127" t="s">
        <v>544</v>
      </c>
      <c r="D614" s="127" t="s">
        <v>1123</v>
      </c>
      <c r="E614">
        <v>70491</v>
      </c>
      <c r="G614">
        <v>350</v>
      </c>
      <c r="H614">
        <v>1258</v>
      </c>
      <c r="I614">
        <v>51</v>
      </c>
      <c r="J614" t="s">
        <v>547</v>
      </c>
    </row>
    <row r="615" spans="1:10">
      <c r="A615" s="127" t="s">
        <v>483</v>
      </c>
      <c r="B615" s="127" t="s">
        <v>1124</v>
      </c>
      <c r="C615" s="127" t="s">
        <v>544</v>
      </c>
      <c r="D615" s="127" t="s">
        <v>1125</v>
      </c>
      <c r="E615">
        <v>70492</v>
      </c>
      <c r="G615">
        <v>350</v>
      </c>
      <c r="H615">
        <v>1560.6</v>
      </c>
      <c r="I615">
        <v>51</v>
      </c>
      <c r="J615" t="s">
        <v>547</v>
      </c>
    </row>
    <row r="616" spans="1:10">
      <c r="A616" s="127" t="s">
        <v>483</v>
      </c>
      <c r="B616" s="127" t="s">
        <v>1813</v>
      </c>
      <c r="C616" s="127" t="s">
        <v>544</v>
      </c>
      <c r="D616" s="127" t="s">
        <v>304</v>
      </c>
      <c r="E616">
        <v>70496</v>
      </c>
      <c r="G616">
        <v>351</v>
      </c>
      <c r="H616">
        <v>1560</v>
      </c>
      <c r="I616">
        <v>51</v>
      </c>
      <c r="J616" t="s">
        <v>547</v>
      </c>
    </row>
    <row r="617" spans="1:10">
      <c r="A617" s="127" t="s">
        <v>483</v>
      </c>
      <c r="B617" s="127" t="s">
        <v>1814</v>
      </c>
      <c r="C617" s="127" t="s">
        <v>544</v>
      </c>
      <c r="D617" s="127" t="s">
        <v>298</v>
      </c>
      <c r="E617">
        <v>70498</v>
      </c>
      <c r="G617">
        <v>351</v>
      </c>
      <c r="H617">
        <v>1560</v>
      </c>
      <c r="I617">
        <v>51</v>
      </c>
      <c r="J617" t="s">
        <v>547</v>
      </c>
    </row>
    <row r="618" spans="1:10">
      <c r="A618" s="127" t="s">
        <v>483</v>
      </c>
      <c r="B618" s="127" t="s">
        <v>3793</v>
      </c>
      <c r="C618" s="127" t="s">
        <v>3706</v>
      </c>
      <c r="D618" s="127" t="s">
        <v>3794</v>
      </c>
      <c r="E618">
        <v>70540</v>
      </c>
      <c r="G618">
        <v>610</v>
      </c>
      <c r="H618">
        <v>1200</v>
      </c>
      <c r="I618">
        <v>56</v>
      </c>
      <c r="J618" t="s">
        <v>3708</v>
      </c>
    </row>
    <row r="619" spans="1:10">
      <c r="A619" s="127" t="s">
        <v>483</v>
      </c>
      <c r="B619" s="127" t="s">
        <v>3795</v>
      </c>
      <c r="C619" s="127" t="s">
        <v>3706</v>
      </c>
      <c r="D619" s="127" t="s">
        <v>3796</v>
      </c>
      <c r="E619">
        <v>70542</v>
      </c>
      <c r="G619">
        <v>610</v>
      </c>
      <c r="H619">
        <v>1600</v>
      </c>
      <c r="I619">
        <v>56</v>
      </c>
      <c r="J619" t="s">
        <v>3708</v>
      </c>
    </row>
    <row r="620" spans="1:10">
      <c r="A620" s="127" t="s">
        <v>483</v>
      </c>
      <c r="B620" s="127" t="s">
        <v>3797</v>
      </c>
      <c r="C620" s="127" t="s">
        <v>3706</v>
      </c>
      <c r="D620" s="127" t="s">
        <v>3798</v>
      </c>
      <c r="E620">
        <v>70543</v>
      </c>
      <c r="G620">
        <v>610</v>
      </c>
      <c r="H620">
        <v>2000</v>
      </c>
      <c r="I620">
        <v>56</v>
      </c>
      <c r="J620" t="s">
        <v>3708</v>
      </c>
    </row>
    <row r="621" spans="1:10">
      <c r="A621" s="127" t="s">
        <v>483</v>
      </c>
      <c r="B621" s="127" t="s">
        <v>3923</v>
      </c>
      <c r="C621" s="127" t="s">
        <v>3706</v>
      </c>
      <c r="D621" s="127" t="s">
        <v>3924</v>
      </c>
      <c r="E621">
        <v>70544</v>
      </c>
      <c r="G621">
        <v>615</v>
      </c>
      <c r="H621">
        <v>1200</v>
      </c>
      <c r="I621">
        <v>56</v>
      </c>
      <c r="J621" t="s">
        <v>3708</v>
      </c>
    </row>
    <row r="622" spans="1:10">
      <c r="A622" s="127" t="s">
        <v>483</v>
      </c>
      <c r="B622" s="127" t="s">
        <v>3925</v>
      </c>
      <c r="C622" s="127" t="s">
        <v>3706</v>
      </c>
      <c r="D622" s="127" t="s">
        <v>3926</v>
      </c>
      <c r="E622">
        <v>70545</v>
      </c>
      <c r="G622">
        <v>615</v>
      </c>
      <c r="H622">
        <v>1600</v>
      </c>
      <c r="I622">
        <v>56</v>
      </c>
      <c r="J622" t="s">
        <v>3708</v>
      </c>
    </row>
    <row r="623" spans="1:10">
      <c r="A623" s="127" t="s">
        <v>483</v>
      </c>
      <c r="B623" s="127" t="s">
        <v>3927</v>
      </c>
      <c r="C623" s="127" t="s">
        <v>3706</v>
      </c>
      <c r="D623" s="127" t="s">
        <v>3928</v>
      </c>
      <c r="E623">
        <v>70546</v>
      </c>
      <c r="G623">
        <v>615</v>
      </c>
      <c r="H623">
        <v>2000</v>
      </c>
      <c r="I623">
        <v>56</v>
      </c>
      <c r="J623" t="s">
        <v>3708</v>
      </c>
    </row>
    <row r="624" spans="1:10">
      <c r="A624" s="127" t="s">
        <v>483</v>
      </c>
      <c r="B624" s="127" t="s">
        <v>3929</v>
      </c>
      <c r="C624" s="127" t="s">
        <v>3706</v>
      </c>
      <c r="D624" s="127" t="s">
        <v>3930</v>
      </c>
      <c r="E624">
        <v>70547</v>
      </c>
      <c r="G624">
        <v>615</v>
      </c>
      <c r="H624">
        <v>1200</v>
      </c>
      <c r="I624">
        <v>56</v>
      </c>
      <c r="J624" t="s">
        <v>3708</v>
      </c>
    </row>
    <row r="625" spans="1:10">
      <c r="A625" s="127" t="s">
        <v>483</v>
      </c>
      <c r="B625" s="127" t="s">
        <v>3931</v>
      </c>
      <c r="C625" s="127" t="s">
        <v>3706</v>
      </c>
      <c r="D625" s="127" t="s">
        <v>3932</v>
      </c>
      <c r="E625">
        <v>70548</v>
      </c>
      <c r="G625">
        <v>615</v>
      </c>
      <c r="H625">
        <v>1600</v>
      </c>
      <c r="I625">
        <v>56</v>
      </c>
      <c r="J625" t="s">
        <v>3708</v>
      </c>
    </row>
    <row r="626" spans="1:10">
      <c r="A626" s="127" t="s">
        <v>483</v>
      </c>
      <c r="B626" s="127" t="s">
        <v>3933</v>
      </c>
      <c r="C626" s="127" t="s">
        <v>3706</v>
      </c>
      <c r="D626" s="127" t="s">
        <v>3934</v>
      </c>
      <c r="E626">
        <v>70549</v>
      </c>
      <c r="G626">
        <v>615</v>
      </c>
      <c r="H626">
        <v>2000</v>
      </c>
      <c r="I626">
        <v>56</v>
      </c>
      <c r="J626" t="s">
        <v>3708</v>
      </c>
    </row>
    <row r="627" spans="1:10">
      <c r="A627" s="127" t="s">
        <v>483</v>
      </c>
      <c r="B627" s="127" t="s">
        <v>3799</v>
      </c>
      <c r="C627" s="127" t="s">
        <v>3706</v>
      </c>
      <c r="D627" s="127" t="s">
        <v>297</v>
      </c>
      <c r="E627">
        <v>70551</v>
      </c>
      <c r="G627">
        <v>611</v>
      </c>
      <c r="H627">
        <v>1200</v>
      </c>
      <c r="I627">
        <v>56</v>
      </c>
      <c r="J627" t="s">
        <v>3708</v>
      </c>
    </row>
    <row r="628" spans="1:10">
      <c r="A628" s="127" t="s">
        <v>483</v>
      </c>
      <c r="B628" s="127" t="s">
        <v>3800</v>
      </c>
      <c r="C628" s="127" t="s">
        <v>3706</v>
      </c>
      <c r="D628" s="127" t="s">
        <v>3801</v>
      </c>
      <c r="E628">
        <v>70552</v>
      </c>
      <c r="G628">
        <v>611</v>
      </c>
      <c r="H628">
        <v>1600</v>
      </c>
      <c r="I628">
        <v>56</v>
      </c>
      <c r="J628" t="s">
        <v>3708</v>
      </c>
    </row>
    <row r="629" spans="1:10">
      <c r="A629" s="127" t="s">
        <v>483</v>
      </c>
      <c r="B629" s="127" t="s">
        <v>3802</v>
      </c>
      <c r="C629" s="127" t="s">
        <v>3706</v>
      </c>
      <c r="D629" s="127" t="s">
        <v>3803</v>
      </c>
      <c r="E629">
        <v>70553</v>
      </c>
      <c r="G629">
        <v>611</v>
      </c>
      <c r="H629">
        <v>2000</v>
      </c>
      <c r="I629">
        <v>56</v>
      </c>
      <c r="J629" t="s">
        <v>3708</v>
      </c>
    </row>
    <row r="630" spans="1:10">
      <c r="A630" s="127" t="s">
        <v>483</v>
      </c>
      <c r="B630" s="127" t="s">
        <v>7845</v>
      </c>
      <c r="C630" s="127" t="s">
        <v>625</v>
      </c>
      <c r="D630" s="127" t="s">
        <v>182</v>
      </c>
      <c r="E630">
        <v>71045</v>
      </c>
      <c r="G630">
        <v>324</v>
      </c>
      <c r="H630">
        <v>261</v>
      </c>
      <c r="I630">
        <v>50</v>
      </c>
      <c r="J630" t="s">
        <v>627</v>
      </c>
    </row>
    <row r="631" spans="1:10">
      <c r="A631" s="127" t="s">
        <v>483</v>
      </c>
      <c r="B631" s="127" t="s">
        <v>7846</v>
      </c>
      <c r="C631" s="127" t="s">
        <v>625</v>
      </c>
      <c r="D631" s="127" t="s">
        <v>188</v>
      </c>
      <c r="E631">
        <v>71046</v>
      </c>
      <c r="G631">
        <v>324</v>
      </c>
      <c r="H631">
        <v>261</v>
      </c>
      <c r="I631">
        <v>50</v>
      </c>
      <c r="J631" t="s">
        <v>627</v>
      </c>
    </row>
    <row r="632" spans="1:10">
      <c r="A632" s="127" t="s">
        <v>483</v>
      </c>
      <c r="B632" s="127" t="s">
        <v>7847</v>
      </c>
      <c r="C632" s="127" t="s">
        <v>625</v>
      </c>
      <c r="D632" s="127" t="s">
        <v>7848</v>
      </c>
      <c r="E632">
        <v>71047</v>
      </c>
      <c r="G632">
        <v>324</v>
      </c>
      <c r="H632">
        <v>261</v>
      </c>
      <c r="I632">
        <v>50</v>
      </c>
      <c r="J632" t="s">
        <v>627</v>
      </c>
    </row>
    <row r="633" spans="1:10">
      <c r="A633" s="127" t="s">
        <v>483</v>
      </c>
      <c r="B633" s="127" t="s">
        <v>7849</v>
      </c>
      <c r="C633" s="127" t="s">
        <v>625</v>
      </c>
      <c r="D633" s="127" t="s">
        <v>7850</v>
      </c>
      <c r="E633">
        <v>71048</v>
      </c>
      <c r="G633">
        <v>324</v>
      </c>
      <c r="H633">
        <v>321</v>
      </c>
      <c r="I633">
        <v>50</v>
      </c>
      <c r="J633" t="s">
        <v>627</v>
      </c>
    </row>
    <row r="634" spans="1:10">
      <c r="A634" s="127" t="s">
        <v>483</v>
      </c>
      <c r="B634" s="127" t="s">
        <v>7851</v>
      </c>
      <c r="C634" s="127" t="s">
        <v>625</v>
      </c>
      <c r="D634" s="127" t="s">
        <v>7852</v>
      </c>
      <c r="E634">
        <v>71100</v>
      </c>
      <c r="G634">
        <v>320</v>
      </c>
      <c r="H634">
        <v>261</v>
      </c>
      <c r="I634">
        <v>50</v>
      </c>
      <c r="J634" t="s">
        <v>627</v>
      </c>
    </row>
    <row r="635" spans="1:10">
      <c r="A635" s="127" t="s">
        <v>483</v>
      </c>
      <c r="B635" s="127" t="s">
        <v>7853</v>
      </c>
      <c r="C635" s="127" t="s">
        <v>625</v>
      </c>
      <c r="D635" s="127" t="s">
        <v>7854</v>
      </c>
      <c r="E635">
        <v>71101</v>
      </c>
      <c r="G635">
        <v>320</v>
      </c>
      <c r="H635">
        <v>321</v>
      </c>
      <c r="I635">
        <v>50</v>
      </c>
      <c r="J635" t="s">
        <v>627</v>
      </c>
    </row>
    <row r="636" spans="1:10">
      <c r="A636" s="127" t="s">
        <v>483</v>
      </c>
      <c r="B636" s="127" t="s">
        <v>7855</v>
      </c>
      <c r="C636" s="127" t="s">
        <v>625</v>
      </c>
      <c r="D636" s="127" t="s">
        <v>7856</v>
      </c>
      <c r="E636">
        <v>71110</v>
      </c>
      <c r="G636">
        <v>320</v>
      </c>
      <c r="H636">
        <v>321</v>
      </c>
      <c r="I636">
        <v>50</v>
      </c>
      <c r="J636" t="s">
        <v>627</v>
      </c>
    </row>
    <row r="637" spans="1:10">
      <c r="A637" s="127" t="s">
        <v>483</v>
      </c>
      <c r="B637" s="127" t="s">
        <v>7857</v>
      </c>
      <c r="C637" s="127" t="s">
        <v>625</v>
      </c>
      <c r="D637" s="127" t="s">
        <v>7858</v>
      </c>
      <c r="E637">
        <v>71111</v>
      </c>
      <c r="G637">
        <v>320</v>
      </c>
      <c r="H637">
        <v>321</v>
      </c>
      <c r="I637">
        <v>50</v>
      </c>
      <c r="J637" t="s">
        <v>627</v>
      </c>
    </row>
    <row r="638" spans="1:10">
      <c r="A638" s="127" t="s">
        <v>483</v>
      </c>
      <c r="B638" s="127" t="s">
        <v>7859</v>
      </c>
      <c r="C638" s="127" t="s">
        <v>625</v>
      </c>
      <c r="D638" s="127" t="s">
        <v>7860</v>
      </c>
      <c r="E638">
        <v>71120</v>
      </c>
      <c r="G638">
        <v>320</v>
      </c>
      <c r="H638">
        <v>261</v>
      </c>
      <c r="I638">
        <v>50</v>
      </c>
      <c r="J638" t="s">
        <v>627</v>
      </c>
    </row>
    <row r="639" spans="1:10">
      <c r="A639" s="127" t="s">
        <v>483</v>
      </c>
      <c r="B639" s="127" t="s">
        <v>1126</v>
      </c>
      <c r="C639" s="127" t="s">
        <v>544</v>
      </c>
      <c r="D639" s="127" t="s">
        <v>229</v>
      </c>
      <c r="E639">
        <v>71250</v>
      </c>
      <c r="G639">
        <v>350</v>
      </c>
      <c r="H639">
        <v>1270.8</v>
      </c>
      <c r="I639">
        <v>51</v>
      </c>
      <c r="J639" t="s">
        <v>547</v>
      </c>
    </row>
    <row r="640" spans="1:10">
      <c r="A640" s="127" t="s">
        <v>483</v>
      </c>
      <c r="B640" s="127" t="s">
        <v>1679</v>
      </c>
      <c r="C640" s="127" t="s">
        <v>544</v>
      </c>
      <c r="D640" s="127" t="s">
        <v>216</v>
      </c>
      <c r="E640">
        <v>71260</v>
      </c>
      <c r="G640">
        <v>350</v>
      </c>
      <c r="H640">
        <v>1755.33</v>
      </c>
      <c r="I640">
        <v>51</v>
      </c>
      <c r="J640" t="s">
        <v>547</v>
      </c>
    </row>
    <row r="641" spans="1:10">
      <c r="A641" s="127" t="s">
        <v>483</v>
      </c>
      <c r="B641" s="127" t="s">
        <v>1127</v>
      </c>
      <c r="C641" s="127" t="s">
        <v>544</v>
      </c>
      <c r="D641" s="127" t="s">
        <v>1128</v>
      </c>
      <c r="E641">
        <v>71270</v>
      </c>
      <c r="G641">
        <v>350</v>
      </c>
      <c r="H641">
        <v>1939.9</v>
      </c>
      <c r="I641">
        <v>51</v>
      </c>
      <c r="J641" t="s">
        <v>547</v>
      </c>
    </row>
    <row r="642" spans="1:10">
      <c r="A642" s="127" t="s">
        <v>483</v>
      </c>
      <c r="B642" s="127" t="s">
        <v>1803</v>
      </c>
      <c r="C642" s="127" t="s">
        <v>544</v>
      </c>
      <c r="D642" s="127" t="s">
        <v>205</v>
      </c>
      <c r="E642">
        <v>71275</v>
      </c>
      <c r="G642">
        <v>350</v>
      </c>
      <c r="H642">
        <v>1560</v>
      </c>
      <c r="I642">
        <v>51</v>
      </c>
      <c r="J642" t="s">
        <v>547</v>
      </c>
    </row>
    <row r="643" spans="1:10">
      <c r="A643" s="127" t="s">
        <v>483</v>
      </c>
      <c r="B643" s="127" t="s">
        <v>1815</v>
      </c>
      <c r="C643" s="127" t="s">
        <v>544</v>
      </c>
      <c r="D643" s="127" t="s">
        <v>1816</v>
      </c>
      <c r="E643">
        <v>71275</v>
      </c>
      <c r="G643">
        <v>350</v>
      </c>
      <c r="H643">
        <v>1560</v>
      </c>
      <c r="I643">
        <v>51</v>
      </c>
      <c r="J643" t="s">
        <v>547</v>
      </c>
    </row>
    <row r="644" spans="1:10">
      <c r="A644" s="127" t="s">
        <v>483</v>
      </c>
      <c r="B644" s="127" t="s">
        <v>3804</v>
      </c>
      <c r="C644" s="127" t="s">
        <v>3706</v>
      </c>
      <c r="D644" s="127" t="s">
        <v>3805</v>
      </c>
      <c r="E644">
        <v>71550</v>
      </c>
      <c r="G644">
        <v>614</v>
      </c>
      <c r="H644">
        <v>1200</v>
      </c>
      <c r="I644">
        <v>56</v>
      </c>
      <c r="J644" t="s">
        <v>3708</v>
      </c>
    </row>
    <row r="645" spans="1:10">
      <c r="A645" s="127" t="s">
        <v>483</v>
      </c>
      <c r="B645" s="127" t="s">
        <v>8022</v>
      </c>
      <c r="C645" s="127" t="s">
        <v>3706</v>
      </c>
      <c r="D645" s="127" t="s">
        <v>8023</v>
      </c>
      <c r="E645">
        <v>71551</v>
      </c>
      <c r="G645">
        <v>614</v>
      </c>
      <c r="H645">
        <v>2200</v>
      </c>
      <c r="I645">
        <v>56</v>
      </c>
      <c r="J645" t="s">
        <v>3708</v>
      </c>
    </row>
    <row r="646" spans="1:10">
      <c r="A646" s="127" t="s">
        <v>483</v>
      </c>
      <c r="B646" s="127" t="s">
        <v>3806</v>
      </c>
      <c r="C646" s="127" t="s">
        <v>3706</v>
      </c>
      <c r="D646" s="127" t="s">
        <v>3807</v>
      </c>
      <c r="E646">
        <v>71552</v>
      </c>
      <c r="G646">
        <v>614</v>
      </c>
      <c r="H646">
        <v>2000</v>
      </c>
      <c r="I646">
        <v>56</v>
      </c>
      <c r="J646" t="s">
        <v>3708</v>
      </c>
    </row>
    <row r="647" spans="1:10">
      <c r="A647" s="127" t="s">
        <v>483</v>
      </c>
      <c r="B647" s="127" t="s">
        <v>7861</v>
      </c>
      <c r="C647" s="127" t="s">
        <v>625</v>
      </c>
      <c r="D647" s="127" t="s">
        <v>7862</v>
      </c>
      <c r="E647">
        <v>72020</v>
      </c>
      <c r="G647">
        <v>320</v>
      </c>
      <c r="H647">
        <v>261</v>
      </c>
      <c r="I647">
        <v>50</v>
      </c>
      <c r="J647" t="s">
        <v>627</v>
      </c>
    </row>
    <row r="648" spans="1:10">
      <c r="A648" s="127" t="s">
        <v>483</v>
      </c>
      <c r="B648" s="127" t="s">
        <v>7863</v>
      </c>
      <c r="C648" s="127" t="s">
        <v>625</v>
      </c>
      <c r="D648" s="127" t="s">
        <v>7864</v>
      </c>
      <c r="E648">
        <v>72040</v>
      </c>
      <c r="G648">
        <v>320</v>
      </c>
      <c r="H648">
        <v>261</v>
      </c>
      <c r="I648">
        <v>50</v>
      </c>
      <c r="J648" t="s">
        <v>627</v>
      </c>
    </row>
    <row r="649" spans="1:10">
      <c r="A649" s="127" t="s">
        <v>483</v>
      </c>
      <c r="B649" s="127" t="s">
        <v>1674</v>
      </c>
      <c r="C649" s="127" t="s">
        <v>625</v>
      </c>
      <c r="D649" s="127" t="s">
        <v>1675</v>
      </c>
      <c r="E649">
        <v>72050</v>
      </c>
      <c r="G649">
        <v>320</v>
      </c>
      <c r="H649">
        <v>442.42</v>
      </c>
      <c r="I649">
        <v>50</v>
      </c>
      <c r="J649" t="s">
        <v>627</v>
      </c>
    </row>
    <row r="650" spans="1:10">
      <c r="A650" s="127" t="s">
        <v>483</v>
      </c>
      <c r="B650" s="127" t="s">
        <v>7865</v>
      </c>
      <c r="C650" s="127" t="s">
        <v>625</v>
      </c>
      <c r="D650" s="127" t="s">
        <v>7866</v>
      </c>
      <c r="E650">
        <v>72052</v>
      </c>
      <c r="G650">
        <v>320</v>
      </c>
      <c r="H650">
        <v>321</v>
      </c>
      <c r="I650">
        <v>50</v>
      </c>
      <c r="J650" t="s">
        <v>627</v>
      </c>
    </row>
    <row r="651" spans="1:10">
      <c r="A651" s="127" t="s">
        <v>483</v>
      </c>
      <c r="B651" s="127" t="s">
        <v>7867</v>
      </c>
      <c r="C651" s="127" t="s">
        <v>625</v>
      </c>
      <c r="D651" s="127" t="s">
        <v>7868</v>
      </c>
      <c r="E651">
        <v>72070</v>
      </c>
      <c r="G651">
        <v>320</v>
      </c>
      <c r="H651">
        <v>321</v>
      </c>
      <c r="I651">
        <v>50</v>
      </c>
      <c r="J651" t="s">
        <v>627</v>
      </c>
    </row>
    <row r="652" spans="1:10">
      <c r="A652" s="127" t="s">
        <v>483</v>
      </c>
      <c r="B652" s="127" t="s">
        <v>7869</v>
      </c>
      <c r="C652" s="127" t="s">
        <v>625</v>
      </c>
      <c r="D652" s="127" t="s">
        <v>7870</v>
      </c>
      <c r="E652">
        <v>72081</v>
      </c>
      <c r="G652">
        <v>320</v>
      </c>
      <c r="H652">
        <v>261</v>
      </c>
      <c r="I652">
        <v>50</v>
      </c>
      <c r="J652" t="s">
        <v>627</v>
      </c>
    </row>
    <row r="653" spans="1:10">
      <c r="A653" s="127" t="s">
        <v>483</v>
      </c>
      <c r="B653" s="127" t="s">
        <v>7871</v>
      </c>
      <c r="C653" s="127" t="s">
        <v>625</v>
      </c>
      <c r="D653" s="127" t="s">
        <v>7872</v>
      </c>
      <c r="E653">
        <v>72082</v>
      </c>
      <c r="G653">
        <v>320</v>
      </c>
      <c r="H653">
        <v>321</v>
      </c>
      <c r="I653">
        <v>50</v>
      </c>
      <c r="J653" t="s">
        <v>627</v>
      </c>
    </row>
    <row r="654" spans="1:10">
      <c r="A654" s="127" t="s">
        <v>483</v>
      </c>
      <c r="B654" s="127" t="s">
        <v>5245</v>
      </c>
      <c r="C654" s="127" t="s">
        <v>625</v>
      </c>
      <c r="D654" s="127" t="s">
        <v>5246</v>
      </c>
      <c r="E654">
        <v>72083</v>
      </c>
      <c r="G654">
        <v>320</v>
      </c>
      <c r="H654">
        <v>490</v>
      </c>
      <c r="I654">
        <v>50</v>
      </c>
      <c r="J654" t="s">
        <v>627</v>
      </c>
    </row>
    <row r="655" spans="1:10">
      <c r="A655" s="127" t="s">
        <v>483</v>
      </c>
      <c r="B655" s="127" t="s">
        <v>5247</v>
      </c>
      <c r="C655" s="127" t="s">
        <v>625</v>
      </c>
      <c r="D655" s="127" t="s">
        <v>5248</v>
      </c>
      <c r="E655">
        <v>72084</v>
      </c>
      <c r="G655">
        <v>320</v>
      </c>
      <c r="H655">
        <v>490</v>
      </c>
      <c r="I655">
        <v>50</v>
      </c>
      <c r="J655" t="s">
        <v>627</v>
      </c>
    </row>
    <row r="656" spans="1:10">
      <c r="A656" s="127" t="s">
        <v>483</v>
      </c>
      <c r="B656" s="127" t="s">
        <v>7873</v>
      </c>
      <c r="C656" s="127" t="s">
        <v>625</v>
      </c>
      <c r="D656" s="127" t="s">
        <v>7874</v>
      </c>
      <c r="E656">
        <v>72100</v>
      </c>
      <c r="G656">
        <v>320</v>
      </c>
      <c r="H656">
        <v>321</v>
      </c>
      <c r="I656">
        <v>50</v>
      </c>
      <c r="J656" t="s">
        <v>627</v>
      </c>
    </row>
    <row r="657" spans="1:10">
      <c r="A657" s="127" t="s">
        <v>483</v>
      </c>
      <c r="B657" s="127" t="s">
        <v>1676</v>
      </c>
      <c r="C657" s="127" t="s">
        <v>625</v>
      </c>
      <c r="D657" s="127" t="s">
        <v>1677</v>
      </c>
      <c r="E657">
        <v>72110</v>
      </c>
      <c r="G657">
        <v>320</v>
      </c>
      <c r="H657">
        <v>438.92</v>
      </c>
      <c r="I657">
        <v>50</v>
      </c>
      <c r="J657" t="s">
        <v>627</v>
      </c>
    </row>
    <row r="658" spans="1:10">
      <c r="A658" s="127" t="s">
        <v>483</v>
      </c>
      <c r="B658" s="127" t="s">
        <v>1129</v>
      </c>
      <c r="C658" s="127" t="s">
        <v>544</v>
      </c>
      <c r="D658" s="127" t="s">
        <v>199</v>
      </c>
      <c r="E658">
        <v>72125</v>
      </c>
      <c r="G658">
        <v>350</v>
      </c>
      <c r="H658">
        <v>1270.8</v>
      </c>
      <c r="I658">
        <v>51</v>
      </c>
      <c r="J658" t="s">
        <v>547</v>
      </c>
    </row>
    <row r="659" spans="1:10">
      <c r="A659" s="127" t="s">
        <v>483</v>
      </c>
      <c r="B659" s="127" t="s">
        <v>1130</v>
      </c>
      <c r="C659" s="127" t="s">
        <v>544</v>
      </c>
      <c r="D659" s="127" t="s">
        <v>1131</v>
      </c>
      <c r="E659">
        <v>72126</v>
      </c>
      <c r="G659">
        <v>350</v>
      </c>
      <c r="H659">
        <v>1560.6</v>
      </c>
      <c r="I659">
        <v>51</v>
      </c>
      <c r="J659" t="s">
        <v>547</v>
      </c>
    </row>
    <row r="660" spans="1:10">
      <c r="A660" s="127" t="s">
        <v>483</v>
      </c>
      <c r="B660" s="127" t="s">
        <v>1132</v>
      </c>
      <c r="C660" s="127" t="s">
        <v>544</v>
      </c>
      <c r="D660" s="127" t="s">
        <v>1133</v>
      </c>
      <c r="E660">
        <v>72127</v>
      </c>
      <c r="G660">
        <v>350</v>
      </c>
      <c r="H660">
        <v>1939.8</v>
      </c>
      <c r="I660">
        <v>51</v>
      </c>
      <c r="J660" t="s">
        <v>547</v>
      </c>
    </row>
    <row r="661" spans="1:10">
      <c r="A661" s="127" t="s">
        <v>483</v>
      </c>
      <c r="B661" s="127" t="s">
        <v>1134</v>
      </c>
      <c r="C661" s="127" t="s">
        <v>544</v>
      </c>
      <c r="D661" s="127" t="s">
        <v>1135</v>
      </c>
      <c r="E661">
        <v>72128</v>
      </c>
      <c r="G661">
        <v>350</v>
      </c>
      <c r="H661">
        <v>1270.8</v>
      </c>
      <c r="I661">
        <v>51</v>
      </c>
      <c r="J661" t="s">
        <v>547</v>
      </c>
    </row>
    <row r="662" spans="1:10">
      <c r="A662" s="127" t="s">
        <v>483</v>
      </c>
      <c r="B662" s="127" t="s">
        <v>1136</v>
      </c>
      <c r="C662" s="127" t="s">
        <v>544</v>
      </c>
      <c r="D662" s="127" t="s">
        <v>1137</v>
      </c>
      <c r="E662">
        <v>72129</v>
      </c>
      <c r="G662">
        <v>350</v>
      </c>
      <c r="H662">
        <v>1560.6</v>
      </c>
      <c r="I662">
        <v>51</v>
      </c>
      <c r="J662" t="s">
        <v>547</v>
      </c>
    </row>
    <row r="663" spans="1:10">
      <c r="A663" s="127" t="s">
        <v>483</v>
      </c>
      <c r="B663" s="127" t="s">
        <v>1138</v>
      </c>
      <c r="C663" s="127" t="s">
        <v>544</v>
      </c>
      <c r="D663" s="127" t="s">
        <v>1139</v>
      </c>
      <c r="E663">
        <v>72130</v>
      </c>
      <c r="G663">
        <v>350</v>
      </c>
      <c r="H663">
        <v>1939.8</v>
      </c>
      <c r="I663">
        <v>51</v>
      </c>
      <c r="J663" t="s">
        <v>547</v>
      </c>
    </row>
    <row r="664" spans="1:10">
      <c r="A664" s="127" t="s">
        <v>483</v>
      </c>
      <c r="B664" s="127" t="s">
        <v>1140</v>
      </c>
      <c r="C664" s="127" t="s">
        <v>544</v>
      </c>
      <c r="D664" s="127" t="s">
        <v>248</v>
      </c>
      <c r="E664">
        <v>72131</v>
      </c>
      <c r="G664">
        <v>350</v>
      </c>
      <c r="H664">
        <v>1270.8</v>
      </c>
      <c r="I664">
        <v>51</v>
      </c>
      <c r="J664" t="s">
        <v>547</v>
      </c>
    </row>
    <row r="665" spans="1:10">
      <c r="A665" s="127" t="s">
        <v>483</v>
      </c>
      <c r="B665" s="127" t="s">
        <v>1141</v>
      </c>
      <c r="C665" s="127" t="s">
        <v>544</v>
      </c>
      <c r="D665" s="127" t="s">
        <v>1142</v>
      </c>
      <c r="E665">
        <v>72132</v>
      </c>
      <c r="G665">
        <v>350</v>
      </c>
      <c r="H665">
        <v>1560.6</v>
      </c>
      <c r="I665">
        <v>51</v>
      </c>
      <c r="J665" t="s">
        <v>547</v>
      </c>
    </row>
    <row r="666" spans="1:10">
      <c r="A666" s="127" t="s">
        <v>483</v>
      </c>
      <c r="B666" s="127" t="s">
        <v>1143</v>
      </c>
      <c r="C666" s="127" t="s">
        <v>544</v>
      </c>
      <c r="D666" s="127" t="s">
        <v>1144</v>
      </c>
      <c r="E666">
        <v>72133</v>
      </c>
      <c r="G666">
        <v>350</v>
      </c>
      <c r="H666">
        <v>1939.8</v>
      </c>
      <c r="I666">
        <v>51</v>
      </c>
      <c r="J666" t="s">
        <v>547</v>
      </c>
    </row>
    <row r="667" spans="1:10">
      <c r="A667" s="127" t="s">
        <v>483</v>
      </c>
      <c r="B667" s="127" t="s">
        <v>3808</v>
      </c>
      <c r="C667" s="127" t="s">
        <v>3706</v>
      </c>
      <c r="D667" s="127" t="s">
        <v>228</v>
      </c>
      <c r="E667">
        <v>72141</v>
      </c>
      <c r="G667">
        <v>612</v>
      </c>
      <c r="H667">
        <v>1200</v>
      </c>
      <c r="I667">
        <v>56</v>
      </c>
      <c r="J667" t="s">
        <v>3708</v>
      </c>
    </row>
    <row r="668" spans="1:10">
      <c r="A668" s="127" t="s">
        <v>483</v>
      </c>
      <c r="B668" s="127" t="s">
        <v>3809</v>
      </c>
      <c r="C668" s="127" t="s">
        <v>3706</v>
      </c>
      <c r="D668" s="127" t="s">
        <v>3810</v>
      </c>
      <c r="E668">
        <v>72142</v>
      </c>
      <c r="G668">
        <v>612</v>
      </c>
      <c r="H668">
        <v>1600</v>
      </c>
      <c r="I668">
        <v>56</v>
      </c>
      <c r="J668" t="s">
        <v>3708</v>
      </c>
    </row>
    <row r="669" spans="1:10">
      <c r="A669" s="127" t="s">
        <v>483</v>
      </c>
      <c r="B669" s="127" t="s">
        <v>3811</v>
      </c>
      <c r="C669" s="127" t="s">
        <v>3706</v>
      </c>
      <c r="D669" s="127" t="s">
        <v>350</v>
      </c>
      <c r="E669">
        <v>72146</v>
      </c>
      <c r="G669">
        <v>612</v>
      </c>
      <c r="H669">
        <v>1200</v>
      </c>
      <c r="I669">
        <v>56</v>
      </c>
      <c r="J669" t="s">
        <v>3708</v>
      </c>
    </row>
    <row r="670" spans="1:10">
      <c r="A670" s="127" t="s">
        <v>483</v>
      </c>
      <c r="B670" s="127" t="s">
        <v>3812</v>
      </c>
      <c r="C670" s="127" t="s">
        <v>3706</v>
      </c>
      <c r="D670" s="127" t="s">
        <v>3813</v>
      </c>
      <c r="E670">
        <v>72147</v>
      </c>
      <c r="G670">
        <v>612</v>
      </c>
      <c r="H670">
        <v>1600</v>
      </c>
      <c r="I670">
        <v>56</v>
      </c>
      <c r="J670" t="s">
        <v>3708</v>
      </c>
    </row>
    <row r="671" spans="1:10">
      <c r="A671" s="127" t="s">
        <v>483</v>
      </c>
      <c r="B671" s="127" t="s">
        <v>3814</v>
      </c>
      <c r="C671" s="127" t="s">
        <v>3706</v>
      </c>
      <c r="D671" s="127" t="s">
        <v>3815</v>
      </c>
      <c r="E671">
        <v>72148</v>
      </c>
      <c r="G671">
        <v>612</v>
      </c>
      <c r="H671">
        <v>1200</v>
      </c>
      <c r="I671">
        <v>56</v>
      </c>
      <c r="J671" t="s">
        <v>3708</v>
      </c>
    </row>
    <row r="672" spans="1:10">
      <c r="A672" s="127" t="s">
        <v>483</v>
      </c>
      <c r="B672" s="127" t="s">
        <v>3816</v>
      </c>
      <c r="C672" s="127" t="s">
        <v>3706</v>
      </c>
      <c r="D672" s="127" t="s">
        <v>3817</v>
      </c>
      <c r="E672">
        <v>72149</v>
      </c>
      <c r="G672">
        <v>612</v>
      </c>
      <c r="H672">
        <v>1600</v>
      </c>
      <c r="I672">
        <v>56</v>
      </c>
      <c r="J672" t="s">
        <v>3708</v>
      </c>
    </row>
    <row r="673" spans="1:10">
      <c r="A673" s="127" t="s">
        <v>483</v>
      </c>
      <c r="B673" s="127" t="s">
        <v>3818</v>
      </c>
      <c r="C673" s="127" t="s">
        <v>3706</v>
      </c>
      <c r="D673" s="127" t="s">
        <v>3819</v>
      </c>
      <c r="E673">
        <v>72156</v>
      </c>
      <c r="G673">
        <v>612</v>
      </c>
      <c r="H673">
        <v>2000</v>
      </c>
      <c r="I673">
        <v>56</v>
      </c>
      <c r="J673" t="s">
        <v>3708</v>
      </c>
    </row>
    <row r="674" spans="1:10">
      <c r="A674" s="127" t="s">
        <v>483</v>
      </c>
      <c r="B674" s="127" t="s">
        <v>3820</v>
      </c>
      <c r="C674" s="127" t="s">
        <v>3706</v>
      </c>
      <c r="D674" s="127" t="s">
        <v>3821</v>
      </c>
      <c r="E674">
        <v>72157</v>
      </c>
      <c r="G674">
        <v>612</v>
      </c>
      <c r="H674">
        <v>2000</v>
      </c>
      <c r="I674">
        <v>56</v>
      </c>
      <c r="J674" t="s">
        <v>3708</v>
      </c>
    </row>
    <row r="675" spans="1:10">
      <c r="A675" s="127" t="s">
        <v>483</v>
      </c>
      <c r="B675" s="127" t="s">
        <v>3822</v>
      </c>
      <c r="C675" s="127" t="s">
        <v>3706</v>
      </c>
      <c r="D675" s="127" t="s">
        <v>3823</v>
      </c>
      <c r="E675">
        <v>72158</v>
      </c>
      <c r="G675">
        <v>612</v>
      </c>
      <c r="H675">
        <v>2000</v>
      </c>
      <c r="I675">
        <v>56</v>
      </c>
      <c r="J675" t="s">
        <v>3708</v>
      </c>
    </row>
    <row r="676" spans="1:10">
      <c r="A676" s="127" t="s">
        <v>483</v>
      </c>
      <c r="B676" s="127" t="s">
        <v>7875</v>
      </c>
      <c r="C676" s="127" t="s">
        <v>625</v>
      </c>
      <c r="D676" s="127" t="s">
        <v>7876</v>
      </c>
      <c r="E676">
        <v>72170</v>
      </c>
      <c r="G676">
        <v>320</v>
      </c>
      <c r="H676">
        <v>321</v>
      </c>
      <c r="I676">
        <v>50</v>
      </c>
      <c r="J676" t="s">
        <v>627</v>
      </c>
    </row>
    <row r="677" spans="1:10">
      <c r="A677" s="127" t="s">
        <v>483</v>
      </c>
      <c r="B677" s="127" t="s">
        <v>1817</v>
      </c>
      <c r="C677" s="127" t="s">
        <v>544</v>
      </c>
      <c r="D677" s="127" t="s">
        <v>1818</v>
      </c>
      <c r="E677">
        <v>72191</v>
      </c>
      <c r="G677">
        <v>350</v>
      </c>
      <c r="H677">
        <v>1560</v>
      </c>
      <c r="I677">
        <v>51</v>
      </c>
      <c r="J677" t="s">
        <v>547</v>
      </c>
    </row>
    <row r="678" spans="1:10">
      <c r="A678" s="127" t="s">
        <v>483</v>
      </c>
      <c r="B678" s="127" t="s">
        <v>1680</v>
      </c>
      <c r="C678" s="127" t="s">
        <v>544</v>
      </c>
      <c r="D678" s="127" t="s">
        <v>1681</v>
      </c>
      <c r="E678">
        <v>72192</v>
      </c>
      <c r="G678">
        <v>350</v>
      </c>
      <c r="H678">
        <v>1385.87</v>
      </c>
      <c r="I678">
        <v>51</v>
      </c>
      <c r="J678" t="s">
        <v>547</v>
      </c>
    </row>
    <row r="679" spans="1:10">
      <c r="A679" s="127" t="s">
        <v>483</v>
      </c>
      <c r="B679" s="127" t="s">
        <v>1682</v>
      </c>
      <c r="C679" s="127" t="s">
        <v>544</v>
      </c>
      <c r="D679" s="127" t="s">
        <v>1683</v>
      </c>
      <c r="E679">
        <v>72193</v>
      </c>
      <c r="G679">
        <v>350</v>
      </c>
      <c r="H679">
        <v>1560.28</v>
      </c>
      <c r="I679">
        <v>51</v>
      </c>
      <c r="J679" t="s">
        <v>547</v>
      </c>
    </row>
    <row r="680" spans="1:10">
      <c r="A680" s="127" t="s">
        <v>483</v>
      </c>
      <c r="B680" s="127" t="s">
        <v>2043</v>
      </c>
      <c r="C680" s="127" t="s">
        <v>544</v>
      </c>
      <c r="D680" s="127" t="s">
        <v>2044</v>
      </c>
      <c r="E680">
        <v>72194</v>
      </c>
      <c r="G680">
        <v>350</v>
      </c>
      <c r="H680">
        <v>2049.5500000000002</v>
      </c>
      <c r="I680">
        <v>51</v>
      </c>
      <c r="J680" t="s">
        <v>547</v>
      </c>
    </row>
    <row r="681" spans="1:10">
      <c r="A681" s="127" t="s">
        <v>483</v>
      </c>
      <c r="B681" s="127" t="s">
        <v>3824</v>
      </c>
      <c r="C681" s="127" t="s">
        <v>3706</v>
      </c>
      <c r="D681" s="127" t="s">
        <v>3825</v>
      </c>
      <c r="E681">
        <v>72195</v>
      </c>
      <c r="G681">
        <v>614</v>
      </c>
      <c r="H681">
        <v>1200</v>
      </c>
      <c r="I681">
        <v>56</v>
      </c>
      <c r="J681" t="s">
        <v>3708</v>
      </c>
    </row>
    <row r="682" spans="1:10">
      <c r="A682" s="127" t="s">
        <v>483</v>
      </c>
      <c r="B682" s="127" t="s">
        <v>3826</v>
      </c>
      <c r="C682" s="127" t="s">
        <v>3706</v>
      </c>
      <c r="D682" s="127" t="s">
        <v>3827</v>
      </c>
      <c r="E682">
        <v>72196</v>
      </c>
      <c r="G682">
        <v>614</v>
      </c>
      <c r="H682">
        <v>1600</v>
      </c>
      <c r="I682">
        <v>56</v>
      </c>
      <c r="J682" t="s">
        <v>3708</v>
      </c>
    </row>
    <row r="683" spans="1:10">
      <c r="A683" s="127" t="s">
        <v>483</v>
      </c>
      <c r="B683" s="127" t="s">
        <v>3828</v>
      </c>
      <c r="C683" s="127" t="s">
        <v>3706</v>
      </c>
      <c r="D683" s="127" t="s">
        <v>3829</v>
      </c>
      <c r="E683">
        <v>72197</v>
      </c>
      <c r="G683">
        <v>614</v>
      </c>
      <c r="H683">
        <v>2000</v>
      </c>
      <c r="I683">
        <v>56</v>
      </c>
      <c r="J683" t="s">
        <v>3708</v>
      </c>
    </row>
    <row r="684" spans="1:10">
      <c r="A684" s="127" t="s">
        <v>483</v>
      </c>
      <c r="B684" s="127" t="s">
        <v>7877</v>
      </c>
      <c r="C684" s="127" t="s">
        <v>625</v>
      </c>
      <c r="D684" s="127" t="s">
        <v>7878</v>
      </c>
      <c r="E684">
        <v>72202</v>
      </c>
      <c r="G684">
        <v>320</v>
      </c>
      <c r="H684">
        <v>321</v>
      </c>
      <c r="I684">
        <v>50</v>
      </c>
      <c r="J684" t="s">
        <v>627</v>
      </c>
    </row>
    <row r="685" spans="1:10">
      <c r="A685" s="127" t="s">
        <v>483</v>
      </c>
      <c r="B685" s="127" t="s">
        <v>7879</v>
      </c>
      <c r="C685" s="127" t="s">
        <v>625</v>
      </c>
      <c r="D685" s="127" t="s">
        <v>7880</v>
      </c>
      <c r="E685">
        <v>72220</v>
      </c>
      <c r="G685">
        <v>320</v>
      </c>
      <c r="H685">
        <v>261</v>
      </c>
      <c r="I685">
        <v>50</v>
      </c>
      <c r="J685" t="s">
        <v>627</v>
      </c>
    </row>
    <row r="686" spans="1:10">
      <c r="A686" s="127" t="s">
        <v>483</v>
      </c>
      <c r="B686" s="127" t="s">
        <v>7682</v>
      </c>
      <c r="C686" s="127" t="s">
        <v>625</v>
      </c>
      <c r="D686" s="127" t="s">
        <v>7683</v>
      </c>
      <c r="E686">
        <v>73000</v>
      </c>
      <c r="F686" s="127" t="s">
        <v>546</v>
      </c>
      <c r="G686">
        <v>320</v>
      </c>
      <c r="H686">
        <v>261</v>
      </c>
      <c r="I686">
        <v>50</v>
      </c>
      <c r="J686" t="s">
        <v>627</v>
      </c>
    </row>
    <row r="687" spans="1:10">
      <c r="A687" s="127" t="s">
        <v>483</v>
      </c>
      <c r="B687" s="127" t="s">
        <v>7748</v>
      </c>
      <c r="C687" s="127" t="s">
        <v>625</v>
      </c>
      <c r="D687" s="127" t="s">
        <v>7749</v>
      </c>
      <c r="E687">
        <v>73000</v>
      </c>
      <c r="F687" s="127" t="s">
        <v>626</v>
      </c>
      <c r="G687">
        <v>320</v>
      </c>
      <c r="H687">
        <v>261</v>
      </c>
      <c r="I687">
        <v>50</v>
      </c>
      <c r="J687" t="s">
        <v>627</v>
      </c>
    </row>
    <row r="688" spans="1:10">
      <c r="A688" s="127" t="s">
        <v>483</v>
      </c>
      <c r="B688" s="127" t="s">
        <v>7684</v>
      </c>
      <c r="C688" s="127" t="s">
        <v>625</v>
      </c>
      <c r="D688" s="127" t="s">
        <v>7685</v>
      </c>
      <c r="E688">
        <v>73010</v>
      </c>
      <c r="F688" s="127" t="s">
        <v>546</v>
      </c>
      <c r="G688">
        <v>320</v>
      </c>
      <c r="H688">
        <v>321</v>
      </c>
      <c r="I688">
        <v>50</v>
      </c>
      <c r="J688" t="s">
        <v>627</v>
      </c>
    </row>
    <row r="689" spans="1:10">
      <c r="A689" s="127" t="s">
        <v>483</v>
      </c>
      <c r="B689" s="127" t="s">
        <v>7750</v>
      </c>
      <c r="C689" s="127" t="s">
        <v>625</v>
      </c>
      <c r="D689" s="127" t="s">
        <v>7751</v>
      </c>
      <c r="E689">
        <v>73010</v>
      </c>
      <c r="F689" s="127" t="s">
        <v>626</v>
      </c>
      <c r="G689">
        <v>320</v>
      </c>
      <c r="H689">
        <v>321</v>
      </c>
      <c r="I689">
        <v>50</v>
      </c>
      <c r="J689" t="s">
        <v>627</v>
      </c>
    </row>
    <row r="690" spans="1:10">
      <c r="A690" s="127" t="s">
        <v>483</v>
      </c>
      <c r="B690" s="127" t="s">
        <v>7686</v>
      </c>
      <c r="C690" s="127" t="s">
        <v>625</v>
      </c>
      <c r="D690" s="127" t="s">
        <v>7687</v>
      </c>
      <c r="E690">
        <v>73020</v>
      </c>
      <c r="F690" s="127" t="s">
        <v>546</v>
      </c>
      <c r="G690">
        <v>320</v>
      </c>
      <c r="H690">
        <v>261</v>
      </c>
      <c r="I690">
        <v>50</v>
      </c>
      <c r="J690" t="s">
        <v>627</v>
      </c>
    </row>
    <row r="691" spans="1:10">
      <c r="A691" s="127" t="s">
        <v>483</v>
      </c>
      <c r="B691" s="127" t="s">
        <v>7752</v>
      </c>
      <c r="C691" s="127" t="s">
        <v>625</v>
      </c>
      <c r="D691" s="127" t="s">
        <v>7753</v>
      </c>
      <c r="E691">
        <v>73020</v>
      </c>
      <c r="F691" s="127" t="s">
        <v>626</v>
      </c>
      <c r="G691">
        <v>320</v>
      </c>
      <c r="H691">
        <v>261</v>
      </c>
      <c r="I691">
        <v>50</v>
      </c>
      <c r="J691" t="s">
        <v>627</v>
      </c>
    </row>
    <row r="692" spans="1:10">
      <c r="A692" s="127" t="s">
        <v>483</v>
      </c>
      <c r="B692" s="127" t="s">
        <v>624</v>
      </c>
      <c r="C692" s="127" t="s">
        <v>625</v>
      </c>
      <c r="D692" s="127" t="s">
        <v>317</v>
      </c>
      <c r="E692">
        <v>73030</v>
      </c>
      <c r="F692" s="127" t="s">
        <v>626</v>
      </c>
      <c r="G692">
        <v>320</v>
      </c>
      <c r="H692">
        <v>274.39</v>
      </c>
      <c r="I692">
        <v>50</v>
      </c>
      <c r="J692" t="s">
        <v>627</v>
      </c>
    </row>
    <row r="693" spans="1:10">
      <c r="A693" s="127" t="s">
        <v>483</v>
      </c>
      <c r="B693" s="127" t="s">
        <v>1639</v>
      </c>
      <c r="C693" s="127" t="s">
        <v>625</v>
      </c>
      <c r="D693" s="127" t="s">
        <v>332</v>
      </c>
      <c r="E693">
        <v>73030</v>
      </c>
      <c r="F693" s="127" t="s">
        <v>546</v>
      </c>
      <c r="G693">
        <v>320</v>
      </c>
      <c r="H693">
        <v>274.39</v>
      </c>
      <c r="I693">
        <v>50</v>
      </c>
      <c r="J693" t="s">
        <v>627</v>
      </c>
    </row>
    <row r="694" spans="1:10">
      <c r="A694" s="127" t="s">
        <v>483</v>
      </c>
      <c r="B694" s="127" t="s">
        <v>7881</v>
      </c>
      <c r="C694" s="127" t="s">
        <v>625</v>
      </c>
      <c r="D694" s="127" t="s">
        <v>7882</v>
      </c>
      <c r="E694">
        <v>73050</v>
      </c>
      <c r="G694">
        <v>320</v>
      </c>
      <c r="H694">
        <v>261</v>
      </c>
      <c r="I694">
        <v>50</v>
      </c>
      <c r="J694" t="s">
        <v>627</v>
      </c>
    </row>
    <row r="695" spans="1:10">
      <c r="A695" s="127" t="s">
        <v>483</v>
      </c>
      <c r="B695" s="127" t="s">
        <v>7688</v>
      </c>
      <c r="C695" s="127" t="s">
        <v>625</v>
      </c>
      <c r="D695" s="127" t="s">
        <v>7689</v>
      </c>
      <c r="E695">
        <v>73060</v>
      </c>
      <c r="F695" s="127" t="s">
        <v>546</v>
      </c>
      <c r="G695">
        <v>320</v>
      </c>
      <c r="H695">
        <v>261</v>
      </c>
      <c r="I695">
        <v>50</v>
      </c>
      <c r="J695" t="s">
        <v>627</v>
      </c>
    </row>
    <row r="696" spans="1:10">
      <c r="A696" s="127" t="s">
        <v>483</v>
      </c>
      <c r="B696" s="127" t="s">
        <v>7754</v>
      </c>
      <c r="C696" s="127" t="s">
        <v>625</v>
      </c>
      <c r="D696" s="127" t="s">
        <v>7755</v>
      </c>
      <c r="E696">
        <v>73060</v>
      </c>
      <c r="F696" s="127" t="s">
        <v>626</v>
      </c>
      <c r="G696">
        <v>320</v>
      </c>
      <c r="H696">
        <v>261</v>
      </c>
      <c r="I696">
        <v>50</v>
      </c>
      <c r="J696" t="s">
        <v>627</v>
      </c>
    </row>
    <row r="697" spans="1:10">
      <c r="A697" s="127" t="s">
        <v>483</v>
      </c>
      <c r="B697" s="127" t="s">
        <v>7690</v>
      </c>
      <c r="C697" s="127" t="s">
        <v>625</v>
      </c>
      <c r="D697" s="127" t="s">
        <v>7691</v>
      </c>
      <c r="E697">
        <v>73070</v>
      </c>
      <c r="F697" s="127" t="s">
        <v>546</v>
      </c>
      <c r="G697">
        <v>320</v>
      </c>
      <c r="H697">
        <v>261</v>
      </c>
      <c r="I697">
        <v>50</v>
      </c>
      <c r="J697" t="s">
        <v>627</v>
      </c>
    </row>
    <row r="698" spans="1:10">
      <c r="A698" s="127" t="s">
        <v>483</v>
      </c>
      <c r="B698" s="127" t="s">
        <v>7756</v>
      </c>
      <c r="C698" s="127" t="s">
        <v>625</v>
      </c>
      <c r="D698" s="127" t="s">
        <v>7757</v>
      </c>
      <c r="E698">
        <v>73070</v>
      </c>
      <c r="F698" s="127" t="s">
        <v>626</v>
      </c>
      <c r="G698">
        <v>320</v>
      </c>
      <c r="H698">
        <v>261</v>
      </c>
      <c r="I698">
        <v>50</v>
      </c>
      <c r="J698" t="s">
        <v>627</v>
      </c>
    </row>
    <row r="699" spans="1:10">
      <c r="A699" s="127" t="s">
        <v>483</v>
      </c>
      <c r="B699" s="127" t="s">
        <v>7692</v>
      </c>
      <c r="C699" s="127" t="s">
        <v>625</v>
      </c>
      <c r="D699" s="127" t="s">
        <v>7693</v>
      </c>
      <c r="E699">
        <v>73080</v>
      </c>
      <c r="F699" s="127" t="s">
        <v>546</v>
      </c>
      <c r="G699">
        <v>320</v>
      </c>
      <c r="H699">
        <v>261</v>
      </c>
      <c r="I699">
        <v>50</v>
      </c>
      <c r="J699" t="s">
        <v>627</v>
      </c>
    </row>
    <row r="700" spans="1:10">
      <c r="A700" s="127" t="s">
        <v>483</v>
      </c>
      <c r="B700" s="127" t="s">
        <v>7758</v>
      </c>
      <c r="C700" s="127" t="s">
        <v>625</v>
      </c>
      <c r="D700" s="127" t="s">
        <v>7759</v>
      </c>
      <c r="E700">
        <v>73080</v>
      </c>
      <c r="F700" s="127" t="s">
        <v>626</v>
      </c>
      <c r="G700">
        <v>320</v>
      </c>
      <c r="H700">
        <v>261</v>
      </c>
      <c r="I700">
        <v>50</v>
      </c>
      <c r="J700" t="s">
        <v>627</v>
      </c>
    </row>
    <row r="701" spans="1:10">
      <c r="A701" s="127" t="s">
        <v>483</v>
      </c>
      <c r="B701" s="127" t="s">
        <v>7694</v>
      </c>
      <c r="C701" s="127" t="s">
        <v>625</v>
      </c>
      <c r="D701" s="127" t="s">
        <v>7695</v>
      </c>
      <c r="E701">
        <v>73090</v>
      </c>
      <c r="F701" s="127" t="s">
        <v>546</v>
      </c>
      <c r="G701">
        <v>320</v>
      </c>
      <c r="H701">
        <v>261</v>
      </c>
      <c r="I701">
        <v>50</v>
      </c>
      <c r="J701" t="s">
        <v>627</v>
      </c>
    </row>
    <row r="702" spans="1:10">
      <c r="A702" s="127" t="s">
        <v>483</v>
      </c>
      <c r="B702" s="127" t="s">
        <v>7760</v>
      </c>
      <c r="C702" s="127" t="s">
        <v>625</v>
      </c>
      <c r="D702" s="127" t="s">
        <v>7761</v>
      </c>
      <c r="E702">
        <v>73090</v>
      </c>
      <c r="F702" s="127" t="s">
        <v>626</v>
      </c>
      <c r="G702">
        <v>320</v>
      </c>
      <c r="H702">
        <v>261</v>
      </c>
      <c r="I702">
        <v>50</v>
      </c>
      <c r="J702" t="s">
        <v>627</v>
      </c>
    </row>
    <row r="703" spans="1:10">
      <c r="A703" s="127" t="s">
        <v>483</v>
      </c>
      <c r="B703" s="127" t="s">
        <v>7696</v>
      </c>
      <c r="C703" s="127" t="s">
        <v>625</v>
      </c>
      <c r="D703" s="127" t="s">
        <v>7697</v>
      </c>
      <c r="E703">
        <v>73100</v>
      </c>
      <c r="F703" s="127" t="s">
        <v>546</v>
      </c>
      <c r="G703">
        <v>320</v>
      </c>
      <c r="H703">
        <v>261</v>
      </c>
      <c r="I703">
        <v>50</v>
      </c>
      <c r="J703" t="s">
        <v>627</v>
      </c>
    </row>
    <row r="704" spans="1:10">
      <c r="A704" s="127" t="s">
        <v>483</v>
      </c>
      <c r="B704" s="127" t="s">
        <v>7762</v>
      </c>
      <c r="C704" s="127" t="s">
        <v>625</v>
      </c>
      <c r="D704" s="127" t="s">
        <v>7763</v>
      </c>
      <c r="E704">
        <v>73100</v>
      </c>
      <c r="F704" s="127" t="s">
        <v>626</v>
      </c>
      <c r="G704">
        <v>320</v>
      </c>
      <c r="H704">
        <v>261</v>
      </c>
      <c r="I704">
        <v>50</v>
      </c>
      <c r="J704" t="s">
        <v>627</v>
      </c>
    </row>
    <row r="705" spans="1:10">
      <c r="A705" s="127" t="s">
        <v>483</v>
      </c>
      <c r="B705" s="127" t="s">
        <v>7698</v>
      </c>
      <c r="C705" s="127" t="s">
        <v>625</v>
      </c>
      <c r="D705" s="127" t="s">
        <v>7699</v>
      </c>
      <c r="E705">
        <v>73110</v>
      </c>
      <c r="F705" s="127" t="s">
        <v>546</v>
      </c>
      <c r="G705">
        <v>320</v>
      </c>
      <c r="H705">
        <v>261</v>
      </c>
      <c r="I705">
        <v>50</v>
      </c>
      <c r="J705" t="s">
        <v>627</v>
      </c>
    </row>
    <row r="706" spans="1:10">
      <c r="A706" s="127" t="s">
        <v>483</v>
      </c>
      <c r="B706" s="127" t="s">
        <v>7764</v>
      </c>
      <c r="C706" s="127" t="s">
        <v>625</v>
      </c>
      <c r="D706" s="127" t="s">
        <v>7765</v>
      </c>
      <c r="E706">
        <v>73110</v>
      </c>
      <c r="F706" s="127" t="s">
        <v>626</v>
      </c>
      <c r="G706">
        <v>320</v>
      </c>
      <c r="H706">
        <v>261</v>
      </c>
      <c r="I706">
        <v>50</v>
      </c>
      <c r="J706" t="s">
        <v>627</v>
      </c>
    </row>
    <row r="707" spans="1:10">
      <c r="A707" s="127" t="s">
        <v>483</v>
      </c>
      <c r="B707" s="127" t="s">
        <v>7700</v>
      </c>
      <c r="C707" s="127" t="s">
        <v>625</v>
      </c>
      <c r="D707" s="127" t="s">
        <v>7701</v>
      </c>
      <c r="E707">
        <v>73120</v>
      </c>
      <c r="F707" s="127" t="s">
        <v>546</v>
      </c>
      <c r="G707">
        <v>320</v>
      </c>
      <c r="H707">
        <v>321</v>
      </c>
      <c r="I707">
        <v>50</v>
      </c>
      <c r="J707" t="s">
        <v>627</v>
      </c>
    </row>
    <row r="708" spans="1:10">
      <c r="A708" s="127" t="s">
        <v>483</v>
      </c>
      <c r="B708" s="127" t="s">
        <v>7766</v>
      </c>
      <c r="C708" s="127" t="s">
        <v>625</v>
      </c>
      <c r="D708" s="127" t="s">
        <v>7767</v>
      </c>
      <c r="E708">
        <v>73120</v>
      </c>
      <c r="F708" s="127" t="s">
        <v>626</v>
      </c>
      <c r="G708">
        <v>320</v>
      </c>
      <c r="H708">
        <v>321</v>
      </c>
      <c r="I708">
        <v>50</v>
      </c>
      <c r="J708" t="s">
        <v>627</v>
      </c>
    </row>
    <row r="709" spans="1:10">
      <c r="A709" s="127" t="s">
        <v>483</v>
      </c>
      <c r="B709" s="127" t="s">
        <v>7702</v>
      </c>
      <c r="C709" s="127" t="s">
        <v>625</v>
      </c>
      <c r="D709" s="127" t="s">
        <v>7703</v>
      </c>
      <c r="E709">
        <v>73130</v>
      </c>
      <c r="F709" s="127" t="s">
        <v>546</v>
      </c>
      <c r="G709">
        <v>320</v>
      </c>
      <c r="H709">
        <v>261</v>
      </c>
      <c r="I709">
        <v>50</v>
      </c>
      <c r="J709" t="s">
        <v>627</v>
      </c>
    </row>
    <row r="710" spans="1:10">
      <c r="A710" s="127" t="s">
        <v>483</v>
      </c>
      <c r="B710" s="127" t="s">
        <v>7768</v>
      </c>
      <c r="C710" s="127" t="s">
        <v>625</v>
      </c>
      <c r="D710" s="127" t="s">
        <v>7769</v>
      </c>
      <c r="E710">
        <v>73130</v>
      </c>
      <c r="F710" s="127" t="s">
        <v>626</v>
      </c>
      <c r="G710">
        <v>320</v>
      </c>
      <c r="H710">
        <v>261</v>
      </c>
      <c r="I710">
        <v>50</v>
      </c>
      <c r="J710" t="s">
        <v>627</v>
      </c>
    </row>
    <row r="711" spans="1:10">
      <c r="A711" s="127" t="s">
        <v>483</v>
      </c>
      <c r="B711" s="127" t="s">
        <v>7704</v>
      </c>
      <c r="C711" s="127" t="s">
        <v>625</v>
      </c>
      <c r="D711" s="127" t="s">
        <v>7705</v>
      </c>
      <c r="E711">
        <v>73140</v>
      </c>
      <c r="F711" s="127" t="s">
        <v>546</v>
      </c>
      <c r="G711">
        <v>320</v>
      </c>
      <c r="H711">
        <v>261</v>
      </c>
      <c r="I711">
        <v>50</v>
      </c>
      <c r="J711" t="s">
        <v>627</v>
      </c>
    </row>
    <row r="712" spans="1:10">
      <c r="A712" s="127" t="s">
        <v>483</v>
      </c>
      <c r="B712" s="127" t="s">
        <v>7770</v>
      </c>
      <c r="C712" s="127" t="s">
        <v>625</v>
      </c>
      <c r="D712" s="127" t="s">
        <v>7771</v>
      </c>
      <c r="E712">
        <v>73140</v>
      </c>
      <c r="F712" s="127" t="s">
        <v>626</v>
      </c>
      <c r="G712">
        <v>320</v>
      </c>
      <c r="H712">
        <v>261</v>
      </c>
      <c r="I712">
        <v>50</v>
      </c>
      <c r="J712" t="s">
        <v>627</v>
      </c>
    </row>
    <row r="713" spans="1:10">
      <c r="A713" s="127" t="s">
        <v>483</v>
      </c>
      <c r="B713" s="127" t="s">
        <v>543</v>
      </c>
      <c r="C713" s="127" t="s">
        <v>544</v>
      </c>
      <c r="D713" s="127" t="s">
        <v>545</v>
      </c>
      <c r="E713">
        <v>73200</v>
      </c>
      <c r="F713" s="127" t="s">
        <v>546</v>
      </c>
      <c r="G713">
        <v>350</v>
      </c>
      <c r="H713">
        <v>1014.4</v>
      </c>
      <c r="I713">
        <v>51</v>
      </c>
      <c r="J713" t="s">
        <v>547</v>
      </c>
    </row>
    <row r="714" spans="1:10">
      <c r="A714" s="127" t="s">
        <v>483</v>
      </c>
      <c r="B714" s="127" t="s">
        <v>548</v>
      </c>
      <c r="C714" s="127" t="s">
        <v>544</v>
      </c>
      <c r="D714" s="127" t="s">
        <v>549</v>
      </c>
      <c r="E714">
        <v>73200</v>
      </c>
      <c r="F714" s="127" t="s">
        <v>546</v>
      </c>
      <c r="G714">
        <v>350</v>
      </c>
      <c r="H714">
        <v>1014.4</v>
      </c>
      <c r="I714">
        <v>51</v>
      </c>
      <c r="J714" t="s">
        <v>547</v>
      </c>
    </row>
    <row r="715" spans="1:10">
      <c r="A715" s="127" t="s">
        <v>483</v>
      </c>
      <c r="B715" s="127" t="s">
        <v>550</v>
      </c>
      <c r="C715" s="127" t="s">
        <v>544</v>
      </c>
      <c r="D715" s="127" t="s">
        <v>551</v>
      </c>
      <c r="E715">
        <v>73200</v>
      </c>
      <c r="F715" s="127" t="s">
        <v>546</v>
      </c>
      <c r="G715">
        <v>350</v>
      </c>
      <c r="H715">
        <v>1014.4</v>
      </c>
      <c r="I715">
        <v>51</v>
      </c>
      <c r="J715" t="s">
        <v>547</v>
      </c>
    </row>
    <row r="716" spans="1:10">
      <c r="A716" s="127" t="s">
        <v>483</v>
      </c>
      <c r="B716" s="127" t="s">
        <v>552</v>
      </c>
      <c r="C716" s="127" t="s">
        <v>544</v>
      </c>
      <c r="D716" s="127" t="s">
        <v>553</v>
      </c>
      <c r="E716">
        <v>73200</v>
      </c>
      <c r="F716" s="127" t="s">
        <v>546</v>
      </c>
      <c r="G716">
        <v>350</v>
      </c>
      <c r="H716">
        <v>1014.4</v>
      </c>
      <c r="I716">
        <v>51</v>
      </c>
      <c r="J716" t="s">
        <v>547</v>
      </c>
    </row>
    <row r="717" spans="1:10">
      <c r="A717" s="127" t="s">
        <v>483</v>
      </c>
      <c r="B717" s="127" t="s">
        <v>554</v>
      </c>
      <c r="C717" s="127" t="s">
        <v>544</v>
      </c>
      <c r="D717" s="127" t="s">
        <v>555</v>
      </c>
      <c r="E717">
        <v>73200</v>
      </c>
      <c r="F717" s="127" t="s">
        <v>546</v>
      </c>
      <c r="G717">
        <v>350</v>
      </c>
      <c r="H717">
        <v>1014.4</v>
      </c>
      <c r="I717">
        <v>51</v>
      </c>
      <c r="J717" t="s">
        <v>547</v>
      </c>
    </row>
    <row r="718" spans="1:10">
      <c r="A718" s="127" t="s">
        <v>483</v>
      </c>
      <c r="B718" s="127" t="s">
        <v>556</v>
      </c>
      <c r="C718" s="127" t="s">
        <v>544</v>
      </c>
      <c r="D718" s="127" t="s">
        <v>557</v>
      </c>
      <c r="E718">
        <v>73200</v>
      </c>
      <c r="F718" s="127" t="s">
        <v>546</v>
      </c>
      <c r="G718">
        <v>350</v>
      </c>
      <c r="H718">
        <v>1014.4</v>
      </c>
      <c r="I718">
        <v>51</v>
      </c>
      <c r="J718" t="s">
        <v>547</v>
      </c>
    </row>
    <row r="719" spans="1:10">
      <c r="A719" s="127" t="s">
        <v>483</v>
      </c>
      <c r="B719" s="127" t="s">
        <v>558</v>
      </c>
      <c r="C719" s="127" t="s">
        <v>544</v>
      </c>
      <c r="D719" s="127" t="s">
        <v>559</v>
      </c>
      <c r="E719">
        <v>73200</v>
      </c>
      <c r="F719" s="127" t="s">
        <v>546</v>
      </c>
      <c r="G719">
        <v>350</v>
      </c>
      <c r="H719">
        <v>1014.4</v>
      </c>
      <c r="I719">
        <v>51</v>
      </c>
      <c r="J719" t="s">
        <v>547</v>
      </c>
    </row>
    <row r="720" spans="1:10">
      <c r="A720" s="127" t="s">
        <v>483</v>
      </c>
      <c r="B720" s="127" t="s">
        <v>628</v>
      </c>
      <c r="C720" s="127" t="s">
        <v>544</v>
      </c>
      <c r="D720" s="127" t="s">
        <v>629</v>
      </c>
      <c r="E720">
        <v>73200</v>
      </c>
      <c r="F720" s="127" t="s">
        <v>626</v>
      </c>
      <c r="G720">
        <v>350</v>
      </c>
      <c r="H720">
        <v>1014.4</v>
      </c>
      <c r="I720">
        <v>51</v>
      </c>
      <c r="J720" t="s">
        <v>547</v>
      </c>
    </row>
    <row r="721" spans="1:10">
      <c r="A721" s="127" t="s">
        <v>483</v>
      </c>
      <c r="B721" s="127" t="s">
        <v>630</v>
      </c>
      <c r="C721" s="127" t="s">
        <v>544</v>
      </c>
      <c r="D721" s="127" t="s">
        <v>631</v>
      </c>
      <c r="E721">
        <v>73200</v>
      </c>
      <c r="F721" s="127" t="s">
        <v>626</v>
      </c>
      <c r="G721">
        <v>350</v>
      </c>
      <c r="H721">
        <v>1014.4</v>
      </c>
      <c r="I721">
        <v>51</v>
      </c>
      <c r="J721" t="s">
        <v>547</v>
      </c>
    </row>
    <row r="722" spans="1:10">
      <c r="A722" s="127" t="s">
        <v>483</v>
      </c>
      <c r="B722" s="127" t="s">
        <v>632</v>
      </c>
      <c r="C722" s="127" t="s">
        <v>544</v>
      </c>
      <c r="D722" s="127" t="s">
        <v>633</v>
      </c>
      <c r="E722">
        <v>73200</v>
      </c>
      <c r="F722" s="127" t="s">
        <v>626</v>
      </c>
      <c r="G722">
        <v>350</v>
      </c>
      <c r="H722">
        <v>1014.4</v>
      </c>
      <c r="I722">
        <v>51</v>
      </c>
      <c r="J722" t="s">
        <v>547</v>
      </c>
    </row>
    <row r="723" spans="1:10">
      <c r="A723" s="127" t="s">
        <v>483</v>
      </c>
      <c r="B723" s="127" t="s">
        <v>634</v>
      </c>
      <c r="C723" s="127" t="s">
        <v>544</v>
      </c>
      <c r="D723" s="127" t="s">
        <v>635</v>
      </c>
      <c r="E723">
        <v>73200</v>
      </c>
      <c r="F723" s="127" t="s">
        <v>626</v>
      </c>
      <c r="G723">
        <v>350</v>
      </c>
      <c r="H723">
        <v>1014.4</v>
      </c>
      <c r="I723">
        <v>51</v>
      </c>
      <c r="J723" t="s">
        <v>547</v>
      </c>
    </row>
    <row r="724" spans="1:10">
      <c r="A724" s="127" t="s">
        <v>483</v>
      </c>
      <c r="B724" s="127" t="s">
        <v>636</v>
      </c>
      <c r="C724" s="127" t="s">
        <v>544</v>
      </c>
      <c r="D724" s="127" t="s">
        <v>637</v>
      </c>
      <c r="E724">
        <v>73200</v>
      </c>
      <c r="F724" s="127" t="s">
        <v>626</v>
      </c>
      <c r="G724">
        <v>350</v>
      </c>
      <c r="H724">
        <v>1014.4</v>
      </c>
      <c r="I724">
        <v>51</v>
      </c>
      <c r="J724" t="s">
        <v>547</v>
      </c>
    </row>
    <row r="725" spans="1:10">
      <c r="A725" s="127" t="s">
        <v>483</v>
      </c>
      <c r="B725" s="127" t="s">
        <v>638</v>
      </c>
      <c r="C725" s="127" t="s">
        <v>544</v>
      </c>
      <c r="D725" s="127" t="s">
        <v>639</v>
      </c>
      <c r="E725">
        <v>73200</v>
      </c>
      <c r="F725" s="127" t="s">
        <v>626</v>
      </c>
      <c r="G725">
        <v>350</v>
      </c>
      <c r="H725">
        <v>1014.4</v>
      </c>
      <c r="I725">
        <v>51</v>
      </c>
      <c r="J725" t="s">
        <v>547</v>
      </c>
    </row>
    <row r="726" spans="1:10">
      <c r="A726" s="127" t="s">
        <v>483</v>
      </c>
      <c r="B726" s="127" t="s">
        <v>640</v>
      </c>
      <c r="C726" s="127" t="s">
        <v>544</v>
      </c>
      <c r="D726" s="127" t="s">
        <v>641</v>
      </c>
      <c r="E726">
        <v>73200</v>
      </c>
      <c r="F726" s="127" t="s">
        <v>626</v>
      </c>
      <c r="G726">
        <v>350</v>
      </c>
      <c r="H726">
        <v>1014.4</v>
      </c>
      <c r="I726">
        <v>51</v>
      </c>
      <c r="J726" t="s">
        <v>547</v>
      </c>
    </row>
    <row r="727" spans="1:10">
      <c r="A727" s="127" t="s">
        <v>483</v>
      </c>
      <c r="B727" s="127" t="s">
        <v>560</v>
      </c>
      <c r="C727" s="127" t="s">
        <v>544</v>
      </c>
      <c r="D727" s="127" t="s">
        <v>561</v>
      </c>
      <c r="E727">
        <v>73201</v>
      </c>
      <c r="F727" s="127" t="s">
        <v>546</v>
      </c>
      <c r="G727">
        <v>350</v>
      </c>
      <c r="H727">
        <v>1312.4</v>
      </c>
      <c r="I727">
        <v>51</v>
      </c>
      <c r="J727" t="s">
        <v>547</v>
      </c>
    </row>
    <row r="728" spans="1:10">
      <c r="A728" s="127" t="s">
        <v>483</v>
      </c>
      <c r="B728" s="127" t="s">
        <v>562</v>
      </c>
      <c r="C728" s="127" t="s">
        <v>544</v>
      </c>
      <c r="D728" s="127" t="s">
        <v>563</v>
      </c>
      <c r="E728">
        <v>73201</v>
      </c>
      <c r="F728" s="127" t="s">
        <v>546</v>
      </c>
      <c r="G728">
        <v>350</v>
      </c>
      <c r="H728">
        <v>1312.4</v>
      </c>
      <c r="I728">
        <v>51</v>
      </c>
      <c r="J728" t="s">
        <v>547</v>
      </c>
    </row>
    <row r="729" spans="1:10">
      <c r="A729" s="127" t="s">
        <v>483</v>
      </c>
      <c r="B729" s="127" t="s">
        <v>564</v>
      </c>
      <c r="C729" s="127" t="s">
        <v>544</v>
      </c>
      <c r="D729" s="127" t="s">
        <v>565</v>
      </c>
      <c r="E729">
        <v>73201</v>
      </c>
      <c r="F729" s="127" t="s">
        <v>546</v>
      </c>
      <c r="G729">
        <v>350</v>
      </c>
      <c r="H729">
        <v>1312.4</v>
      </c>
      <c r="I729">
        <v>51</v>
      </c>
      <c r="J729" t="s">
        <v>547</v>
      </c>
    </row>
    <row r="730" spans="1:10">
      <c r="A730" s="127" t="s">
        <v>483</v>
      </c>
      <c r="B730" s="127" t="s">
        <v>566</v>
      </c>
      <c r="C730" s="127" t="s">
        <v>544</v>
      </c>
      <c r="D730" s="127" t="s">
        <v>567</v>
      </c>
      <c r="E730">
        <v>73201</v>
      </c>
      <c r="F730" s="127" t="s">
        <v>546</v>
      </c>
      <c r="G730">
        <v>350</v>
      </c>
      <c r="H730">
        <v>1312.4</v>
      </c>
      <c r="I730">
        <v>51</v>
      </c>
      <c r="J730" t="s">
        <v>547</v>
      </c>
    </row>
    <row r="731" spans="1:10">
      <c r="A731" s="127" t="s">
        <v>483</v>
      </c>
      <c r="B731" s="127" t="s">
        <v>568</v>
      </c>
      <c r="C731" s="127" t="s">
        <v>544</v>
      </c>
      <c r="D731" s="127" t="s">
        <v>569</v>
      </c>
      <c r="E731">
        <v>73201</v>
      </c>
      <c r="F731" s="127" t="s">
        <v>546</v>
      </c>
      <c r="G731">
        <v>350</v>
      </c>
      <c r="H731">
        <v>1312.4</v>
      </c>
      <c r="I731">
        <v>51</v>
      </c>
      <c r="J731" t="s">
        <v>547</v>
      </c>
    </row>
    <row r="732" spans="1:10">
      <c r="A732" s="127" t="s">
        <v>483</v>
      </c>
      <c r="B732" s="127" t="s">
        <v>570</v>
      </c>
      <c r="C732" s="127" t="s">
        <v>544</v>
      </c>
      <c r="D732" s="127" t="s">
        <v>571</v>
      </c>
      <c r="E732">
        <v>73201</v>
      </c>
      <c r="F732" s="127" t="s">
        <v>546</v>
      </c>
      <c r="G732">
        <v>350</v>
      </c>
      <c r="H732">
        <v>1312.4</v>
      </c>
      <c r="I732">
        <v>51</v>
      </c>
      <c r="J732" t="s">
        <v>547</v>
      </c>
    </row>
    <row r="733" spans="1:10">
      <c r="A733" s="127" t="s">
        <v>483</v>
      </c>
      <c r="B733" s="127" t="s">
        <v>572</v>
      </c>
      <c r="C733" s="127" t="s">
        <v>544</v>
      </c>
      <c r="D733" s="127" t="s">
        <v>573</v>
      </c>
      <c r="E733">
        <v>73201</v>
      </c>
      <c r="F733" s="127" t="s">
        <v>546</v>
      </c>
      <c r="G733">
        <v>350</v>
      </c>
      <c r="H733">
        <v>1312.4</v>
      </c>
      <c r="I733">
        <v>51</v>
      </c>
      <c r="J733" t="s">
        <v>547</v>
      </c>
    </row>
    <row r="734" spans="1:10">
      <c r="A734" s="127" t="s">
        <v>483</v>
      </c>
      <c r="B734" s="127" t="s">
        <v>642</v>
      </c>
      <c r="C734" s="127" t="s">
        <v>544</v>
      </c>
      <c r="D734" s="127" t="s">
        <v>643</v>
      </c>
      <c r="E734">
        <v>73201</v>
      </c>
      <c r="F734" s="127" t="s">
        <v>626</v>
      </c>
      <c r="G734">
        <v>350</v>
      </c>
      <c r="H734">
        <v>1312.4</v>
      </c>
      <c r="I734">
        <v>51</v>
      </c>
      <c r="J734" t="s">
        <v>547</v>
      </c>
    </row>
    <row r="735" spans="1:10">
      <c r="A735" s="127" t="s">
        <v>483</v>
      </c>
      <c r="B735" s="127" t="s">
        <v>644</v>
      </c>
      <c r="C735" s="127" t="s">
        <v>544</v>
      </c>
      <c r="D735" s="127" t="s">
        <v>645</v>
      </c>
      <c r="E735">
        <v>73201</v>
      </c>
      <c r="F735" s="127" t="s">
        <v>626</v>
      </c>
      <c r="G735">
        <v>350</v>
      </c>
      <c r="H735">
        <v>1312.4</v>
      </c>
      <c r="I735">
        <v>51</v>
      </c>
      <c r="J735" t="s">
        <v>547</v>
      </c>
    </row>
    <row r="736" spans="1:10">
      <c r="A736" s="127" t="s">
        <v>483</v>
      </c>
      <c r="B736" s="127" t="s">
        <v>646</v>
      </c>
      <c r="C736" s="127" t="s">
        <v>544</v>
      </c>
      <c r="D736" s="127" t="s">
        <v>647</v>
      </c>
      <c r="E736">
        <v>73201</v>
      </c>
      <c r="F736" s="127" t="s">
        <v>626</v>
      </c>
      <c r="G736">
        <v>350</v>
      </c>
      <c r="H736">
        <v>1312.4</v>
      </c>
      <c r="I736">
        <v>51</v>
      </c>
      <c r="J736" t="s">
        <v>547</v>
      </c>
    </row>
    <row r="737" spans="1:10">
      <c r="A737" s="127" t="s">
        <v>483</v>
      </c>
      <c r="B737" s="127" t="s">
        <v>648</v>
      </c>
      <c r="C737" s="127" t="s">
        <v>544</v>
      </c>
      <c r="D737" s="127" t="s">
        <v>649</v>
      </c>
      <c r="E737">
        <v>73201</v>
      </c>
      <c r="F737" s="127" t="s">
        <v>626</v>
      </c>
      <c r="G737">
        <v>350</v>
      </c>
      <c r="H737">
        <v>1312.4</v>
      </c>
      <c r="I737">
        <v>51</v>
      </c>
      <c r="J737" t="s">
        <v>547</v>
      </c>
    </row>
    <row r="738" spans="1:10">
      <c r="A738" s="127" t="s">
        <v>483</v>
      </c>
      <c r="B738" s="127" t="s">
        <v>650</v>
      </c>
      <c r="C738" s="127" t="s">
        <v>544</v>
      </c>
      <c r="D738" s="127" t="s">
        <v>651</v>
      </c>
      <c r="E738">
        <v>73201</v>
      </c>
      <c r="F738" s="127" t="s">
        <v>626</v>
      </c>
      <c r="G738">
        <v>350</v>
      </c>
      <c r="H738">
        <v>1312.4</v>
      </c>
      <c r="I738">
        <v>51</v>
      </c>
      <c r="J738" t="s">
        <v>547</v>
      </c>
    </row>
    <row r="739" spans="1:10">
      <c r="A739" s="127" t="s">
        <v>483</v>
      </c>
      <c r="B739" s="127" t="s">
        <v>652</v>
      </c>
      <c r="C739" s="127" t="s">
        <v>544</v>
      </c>
      <c r="D739" s="127" t="s">
        <v>653</v>
      </c>
      <c r="E739">
        <v>73201</v>
      </c>
      <c r="F739" s="127" t="s">
        <v>626</v>
      </c>
      <c r="G739">
        <v>350</v>
      </c>
      <c r="H739">
        <v>1312.4</v>
      </c>
      <c r="I739">
        <v>51</v>
      </c>
      <c r="J739" t="s">
        <v>547</v>
      </c>
    </row>
    <row r="740" spans="1:10">
      <c r="A740" s="127" t="s">
        <v>483</v>
      </c>
      <c r="B740" s="127" t="s">
        <v>654</v>
      </c>
      <c r="C740" s="127" t="s">
        <v>544</v>
      </c>
      <c r="D740" s="127" t="s">
        <v>655</v>
      </c>
      <c r="E740">
        <v>73201</v>
      </c>
      <c r="F740" s="127" t="s">
        <v>626</v>
      </c>
      <c r="G740">
        <v>350</v>
      </c>
      <c r="H740">
        <v>1312.4</v>
      </c>
      <c r="I740">
        <v>51</v>
      </c>
      <c r="J740" t="s">
        <v>547</v>
      </c>
    </row>
    <row r="741" spans="1:10">
      <c r="A741" s="127" t="s">
        <v>483</v>
      </c>
      <c r="B741" s="127" t="s">
        <v>574</v>
      </c>
      <c r="C741" s="127" t="s">
        <v>544</v>
      </c>
      <c r="D741" s="127" t="s">
        <v>575</v>
      </c>
      <c r="E741">
        <v>73202</v>
      </c>
      <c r="F741" s="127" t="s">
        <v>546</v>
      </c>
      <c r="G741">
        <v>350</v>
      </c>
      <c r="H741">
        <v>1635.2</v>
      </c>
      <c r="I741">
        <v>51</v>
      </c>
      <c r="J741" t="s">
        <v>547</v>
      </c>
    </row>
    <row r="742" spans="1:10">
      <c r="A742" s="127" t="s">
        <v>483</v>
      </c>
      <c r="B742" s="127" t="s">
        <v>576</v>
      </c>
      <c r="C742" s="127" t="s">
        <v>544</v>
      </c>
      <c r="D742" s="127" t="s">
        <v>577</v>
      </c>
      <c r="E742">
        <v>73202</v>
      </c>
      <c r="F742" s="127" t="s">
        <v>546</v>
      </c>
      <c r="G742">
        <v>350</v>
      </c>
      <c r="H742">
        <v>1635.2</v>
      </c>
      <c r="I742">
        <v>51</v>
      </c>
      <c r="J742" t="s">
        <v>547</v>
      </c>
    </row>
    <row r="743" spans="1:10">
      <c r="A743" s="127" t="s">
        <v>483</v>
      </c>
      <c r="B743" s="127" t="s">
        <v>578</v>
      </c>
      <c r="C743" s="127" t="s">
        <v>544</v>
      </c>
      <c r="D743" s="127" t="s">
        <v>579</v>
      </c>
      <c r="E743">
        <v>73202</v>
      </c>
      <c r="F743" s="127" t="s">
        <v>546</v>
      </c>
      <c r="G743">
        <v>350</v>
      </c>
      <c r="H743">
        <v>1635.2</v>
      </c>
      <c r="I743">
        <v>51</v>
      </c>
      <c r="J743" t="s">
        <v>547</v>
      </c>
    </row>
    <row r="744" spans="1:10">
      <c r="A744" s="127" t="s">
        <v>483</v>
      </c>
      <c r="B744" s="127" t="s">
        <v>580</v>
      </c>
      <c r="C744" s="127" t="s">
        <v>544</v>
      </c>
      <c r="D744" s="127" t="s">
        <v>581</v>
      </c>
      <c r="E744">
        <v>73202</v>
      </c>
      <c r="F744" s="127" t="s">
        <v>546</v>
      </c>
      <c r="G744">
        <v>350</v>
      </c>
      <c r="H744">
        <v>1635.2</v>
      </c>
      <c r="I744">
        <v>51</v>
      </c>
      <c r="J744" t="s">
        <v>547</v>
      </c>
    </row>
    <row r="745" spans="1:10">
      <c r="A745" s="127" t="s">
        <v>483</v>
      </c>
      <c r="B745" s="127" t="s">
        <v>582</v>
      </c>
      <c r="C745" s="127" t="s">
        <v>544</v>
      </c>
      <c r="D745" s="127" t="s">
        <v>583</v>
      </c>
      <c r="E745">
        <v>73202</v>
      </c>
      <c r="F745" s="127" t="s">
        <v>546</v>
      </c>
      <c r="G745">
        <v>350</v>
      </c>
      <c r="H745">
        <v>1635.2</v>
      </c>
      <c r="I745">
        <v>51</v>
      </c>
      <c r="J745" t="s">
        <v>547</v>
      </c>
    </row>
    <row r="746" spans="1:10">
      <c r="A746" s="127" t="s">
        <v>483</v>
      </c>
      <c r="B746" s="127" t="s">
        <v>584</v>
      </c>
      <c r="C746" s="127" t="s">
        <v>544</v>
      </c>
      <c r="D746" s="127" t="s">
        <v>585</v>
      </c>
      <c r="E746">
        <v>73202</v>
      </c>
      <c r="F746" s="127" t="s">
        <v>546</v>
      </c>
      <c r="G746">
        <v>350</v>
      </c>
      <c r="H746">
        <v>1635.2</v>
      </c>
      <c r="I746">
        <v>51</v>
      </c>
      <c r="J746" t="s">
        <v>547</v>
      </c>
    </row>
    <row r="747" spans="1:10">
      <c r="A747" s="127" t="s">
        <v>483</v>
      </c>
      <c r="B747" s="127" t="s">
        <v>586</v>
      </c>
      <c r="C747" s="127" t="s">
        <v>544</v>
      </c>
      <c r="D747" s="127" t="s">
        <v>587</v>
      </c>
      <c r="E747">
        <v>73202</v>
      </c>
      <c r="F747" s="127" t="s">
        <v>546</v>
      </c>
      <c r="G747">
        <v>350</v>
      </c>
      <c r="H747">
        <v>1635.2</v>
      </c>
      <c r="I747">
        <v>51</v>
      </c>
      <c r="J747" t="s">
        <v>547</v>
      </c>
    </row>
    <row r="748" spans="1:10">
      <c r="A748" s="127" t="s">
        <v>483</v>
      </c>
      <c r="B748" s="127" t="s">
        <v>656</v>
      </c>
      <c r="C748" s="127" t="s">
        <v>544</v>
      </c>
      <c r="D748" s="127" t="s">
        <v>657</v>
      </c>
      <c r="E748">
        <v>73202</v>
      </c>
      <c r="F748" s="127" t="s">
        <v>626</v>
      </c>
      <c r="G748">
        <v>350</v>
      </c>
      <c r="H748">
        <v>1635.2</v>
      </c>
      <c r="I748">
        <v>51</v>
      </c>
      <c r="J748" t="s">
        <v>547</v>
      </c>
    </row>
    <row r="749" spans="1:10">
      <c r="A749" s="127" t="s">
        <v>483</v>
      </c>
      <c r="B749" s="127" t="s">
        <v>658</v>
      </c>
      <c r="C749" s="127" t="s">
        <v>544</v>
      </c>
      <c r="D749" s="127" t="s">
        <v>659</v>
      </c>
      <c r="E749">
        <v>73202</v>
      </c>
      <c r="F749" s="127" t="s">
        <v>626</v>
      </c>
      <c r="G749">
        <v>350</v>
      </c>
      <c r="H749">
        <v>1635.2</v>
      </c>
      <c r="I749">
        <v>51</v>
      </c>
      <c r="J749" t="s">
        <v>547</v>
      </c>
    </row>
    <row r="750" spans="1:10">
      <c r="A750" s="127" t="s">
        <v>483</v>
      </c>
      <c r="B750" s="127" t="s">
        <v>660</v>
      </c>
      <c r="C750" s="127" t="s">
        <v>544</v>
      </c>
      <c r="D750" s="127" t="s">
        <v>661</v>
      </c>
      <c r="E750">
        <v>73202</v>
      </c>
      <c r="F750" s="127" t="s">
        <v>626</v>
      </c>
      <c r="G750">
        <v>350</v>
      </c>
      <c r="H750">
        <v>1635.2</v>
      </c>
      <c r="I750">
        <v>51</v>
      </c>
      <c r="J750" t="s">
        <v>547</v>
      </c>
    </row>
    <row r="751" spans="1:10">
      <c r="A751" s="127" t="s">
        <v>483</v>
      </c>
      <c r="B751" s="127" t="s">
        <v>662</v>
      </c>
      <c r="C751" s="127" t="s">
        <v>544</v>
      </c>
      <c r="D751" s="127" t="s">
        <v>663</v>
      </c>
      <c r="E751">
        <v>73202</v>
      </c>
      <c r="F751" s="127" t="s">
        <v>626</v>
      </c>
      <c r="G751">
        <v>350</v>
      </c>
      <c r="H751">
        <v>1635.2</v>
      </c>
      <c r="I751">
        <v>51</v>
      </c>
      <c r="J751" t="s">
        <v>547</v>
      </c>
    </row>
    <row r="752" spans="1:10">
      <c r="A752" s="127" t="s">
        <v>483</v>
      </c>
      <c r="B752" s="127" t="s">
        <v>664</v>
      </c>
      <c r="C752" s="127" t="s">
        <v>544</v>
      </c>
      <c r="D752" s="127" t="s">
        <v>665</v>
      </c>
      <c r="E752">
        <v>73202</v>
      </c>
      <c r="F752" s="127" t="s">
        <v>626</v>
      </c>
      <c r="G752">
        <v>350</v>
      </c>
      <c r="H752">
        <v>1635.2</v>
      </c>
      <c r="I752">
        <v>51</v>
      </c>
      <c r="J752" t="s">
        <v>547</v>
      </c>
    </row>
    <row r="753" spans="1:10">
      <c r="A753" s="127" t="s">
        <v>483</v>
      </c>
      <c r="B753" s="127" t="s">
        <v>666</v>
      </c>
      <c r="C753" s="127" t="s">
        <v>544</v>
      </c>
      <c r="D753" s="127" t="s">
        <v>667</v>
      </c>
      <c r="E753">
        <v>73202</v>
      </c>
      <c r="F753" s="127" t="s">
        <v>626</v>
      </c>
      <c r="G753">
        <v>350</v>
      </c>
      <c r="H753">
        <v>1635.2</v>
      </c>
      <c r="I753">
        <v>51</v>
      </c>
      <c r="J753" t="s">
        <v>547</v>
      </c>
    </row>
    <row r="754" spans="1:10">
      <c r="A754" s="127" t="s">
        <v>483</v>
      </c>
      <c r="B754" s="127" t="s">
        <v>668</v>
      </c>
      <c r="C754" s="127" t="s">
        <v>544</v>
      </c>
      <c r="D754" s="127" t="s">
        <v>669</v>
      </c>
      <c r="E754">
        <v>73202</v>
      </c>
      <c r="F754" s="127" t="s">
        <v>626</v>
      </c>
      <c r="G754">
        <v>350</v>
      </c>
      <c r="H754">
        <v>1635.2</v>
      </c>
      <c r="I754">
        <v>51</v>
      </c>
      <c r="J754" t="s">
        <v>547</v>
      </c>
    </row>
    <row r="755" spans="1:10">
      <c r="A755" s="127" t="s">
        <v>483</v>
      </c>
      <c r="B755" s="127" t="s">
        <v>5307</v>
      </c>
      <c r="C755" s="127" t="s">
        <v>544</v>
      </c>
      <c r="D755" s="127" t="s">
        <v>5308</v>
      </c>
      <c r="E755">
        <v>73206</v>
      </c>
      <c r="F755" s="127" t="s">
        <v>546</v>
      </c>
      <c r="G755">
        <v>350</v>
      </c>
      <c r="H755">
        <v>545.5</v>
      </c>
      <c r="I755">
        <v>51</v>
      </c>
      <c r="J755" t="s">
        <v>547</v>
      </c>
    </row>
    <row r="756" spans="1:10">
      <c r="A756" s="127" t="s">
        <v>483</v>
      </c>
      <c r="B756" s="127" t="s">
        <v>5309</v>
      </c>
      <c r="C756" s="127" t="s">
        <v>544</v>
      </c>
      <c r="D756" s="127" t="s">
        <v>5310</v>
      </c>
      <c r="E756">
        <v>73206</v>
      </c>
      <c r="F756" s="127" t="s">
        <v>626</v>
      </c>
      <c r="G756">
        <v>350</v>
      </c>
      <c r="H756">
        <v>545.5</v>
      </c>
      <c r="I756">
        <v>51</v>
      </c>
      <c r="J756" t="s">
        <v>547</v>
      </c>
    </row>
    <row r="757" spans="1:10">
      <c r="A757" s="127" t="s">
        <v>483</v>
      </c>
      <c r="B757" s="127" t="s">
        <v>3705</v>
      </c>
      <c r="C757" s="127" t="s">
        <v>3706</v>
      </c>
      <c r="D757" s="127" t="s">
        <v>3707</v>
      </c>
      <c r="E757">
        <v>73218</v>
      </c>
      <c r="F757" s="127" t="s">
        <v>546</v>
      </c>
      <c r="G757">
        <v>614</v>
      </c>
      <c r="H757">
        <v>1200</v>
      </c>
      <c r="I757">
        <v>56</v>
      </c>
      <c r="J757" t="s">
        <v>3708</v>
      </c>
    </row>
    <row r="758" spans="1:10">
      <c r="A758" s="127" t="s">
        <v>483</v>
      </c>
      <c r="B758" s="127" t="s">
        <v>3709</v>
      </c>
      <c r="C758" s="127" t="s">
        <v>3706</v>
      </c>
      <c r="D758" s="127" t="s">
        <v>3710</v>
      </c>
      <c r="E758">
        <v>73218</v>
      </c>
      <c r="F758" s="127" t="s">
        <v>546</v>
      </c>
      <c r="G758">
        <v>614</v>
      </c>
      <c r="H758">
        <v>1200</v>
      </c>
      <c r="I758">
        <v>56</v>
      </c>
      <c r="J758" t="s">
        <v>3708</v>
      </c>
    </row>
    <row r="759" spans="1:10">
      <c r="A759" s="127" t="s">
        <v>483</v>
      </c>
      <c r="B759" s="127" t="s">
        <v>3711</v>
      </c>
      <c r="C759" s="127" t="s">
        <v>3706</v>
      </c>
      <c r="D759" s="127" t="s">
        <v>3712</v>
      </c>
      <c r="E759">
        <v>73218</v>
      </c>
      <c r="F759" s="127" t="s">
        <v>546</v>
      </c>
      <c r="G759">
        <v>614</v>
      </c>
      <c r="H759">
        <v>1200</v>
      </c>
      <c r="I759">
        <v>56</v>
      </c>
      <c r="J759" t="s">
        <v>3708</v>
      </c>
    </row>
    <row r="760" spans="1:10">
      <c r="A760" s="127" t="s">
        <v>483</v>
      </c>
      <c r="B760" s="127" t="s">
        <v>3713</v>
      </c>
      <c r="C760" s="127" t="s">
        <v>3706</v>
      </c>
      <c r="D760" s="127" t="s">
        <v>3714</v>
      </c>
      <c r="E760">
        <v>73218</v>
      </c>
      <c r="F760" s="127" t="s">
        <v>546</v>
      </c>
      <c r="G760">
        <v>614</v>
      </c>
      <c r="H760">
        <v>1200</v>
      </c>
      <c r="I760">
        <v>56</v>
      </c>
      <c r="J760" t="s">
        <v>3708</v>
      </c>
    </row>
    <row r="761" spans="1:10">
      <c r="A761" s="127" t="s">
        <v>483</v>
      </c>
      <c r="B761" s="127" t="s">
        <v>3715</v>
      </c>
      <c r="C761" s="127" t="s">
        <v>3706</v>
      </c>
      <c r="D761" s="127" t="s">
        <v>3716</v>
      </c>
      <c r="E761">
        <v>73218</v>
      </c>
      <c r="F761" s="127" t="s">
        <v>546</v>
      </c>
      <c r="G761">
        <v>614</v>
      </c>
      <c r="H761">
        <v>1200</v>
      </c>
      <c r="I761">
        <v>56</v>
      </c>
      <c r="J761" t="s">
        <v>3708</v>
      </c>
    </row>
    <row r="762" spans="1:10">
      <c r="A762" s="127" t="s">
        <v>483</v>
      </c>
      <c r="B762" s="127" t="s">
        <v>3717</v>
      </c>
      <c r="C762" s="127" t="s">
        <v>3706</v>
      </c>
      <c r="D762" s="127" t="s">
        <v>3718</v>
      </c>
      <c r="E762">
        <v>73218</v>
      </c>
      <c r="F762" s="127" t="s">
        <v>546</v>
      </c>
      <c r="G762">
        <v>614</v>
      </c>
      <c r="H762">
        <v>1200</v>
      </c>
      <c r="I762">
        <v>56</v>
      </c>
      <c r="J762" t="s">
        <v>3708</v>
      </c>
    </row>
    <row r="763" spans="1:10">
      <c r="A763" s="127" t="s">
        <v>483</v>
      </c>
      <c r="B763" s="127" t="s">
        <v>3750</v>
      </c>
      <c r="C763" s="127" t="s">
        <v>3706</v>
      </c>
      <c r="D763" s="127" t="s">
        <v>3751</v>
      </c>
      <c r="E763">
        <v>73218</v>
      </c>
      <c r="F763" s="127" t="s">
        <v>626</v>
      </c>
      <c r="G763">
        <v>614</v>
      </c>
      <c r="H763">
        <v>1200</v>
      </c>
      <c r="I763">
        <v>56</v>
      </c>
      <c r="J763" t="s">
        <v>3708</v>
      </c>
    </row>
    <row r="764" spans="1:10">
      <c r="A764" s="127" t="s">
        <v>483</v>
      </c>
      <c r="B764" s="127" t="s">
        <v>3752</v>
      </c>
      <c r="C764" s="127" t="s">
        <v>3706</v>
      </c>
      <c r="D764" s="127" t="s">
        <v>3753</v>
      </c>
      <c r="E764">
        <v>73218</v>
      </c>
      <c r="F764" s="127" t="s">
        <v>626</v>
      </c>
      <c r="G764">
        <v>614</v>
      </c>
      <c r="H764">
        <v>1200</v>
      </c>
      <c r="I764">
        <v>56</v>
      </c>
      <c r="J764" t="s">
        <v>3708</v>
      </c>
    </row>
    <row r="765" spans="1:10">
      <c r="A765" s="127" t="s">
        <v>483</v>
      </c>
      <c r="B765" s="127" t="s">
        <v>3754</v>
      </c>
      <c r="C765" s="127" t="s">
        <v>3706</v>
      </c>
      <c r="D765" s="127" t="s">
        <v>3755</v>
      </c>
      <c r="E765">
        <v>73218</v>
      </c>
      <c r="F765" s="127" t="s">
        <v>626</v>
      </c>
      <c r="G765">
        <v>614</v>
      </c>
      <c r="H765">
        <v>1200</v>
      </c>
      <c r="I765">
        <v>56</v>
      </c>
      <c r="J765" t="s">
        <v>3708</v>
      </c>
    </row>
    <row r="766" spans="1:10">
      <c r="A766" s="127" t="s">
        <v>483</v>
      </c>
      <c r="B766" s="127" t="s">
        <v>3756</v>
      </c>
      <c r="C766" s="127" t="s">
        <v>3706</v>
      </c>
      <c r="D766" s="127" t="s">
        <v>3757</v>
      </c>
      <c r="E766">
        <v>73218</v>
      </c>
      <c r="F766" s="127" t="s">
        <v>626</v>
      </c>
      <c r="G766">
        <v>614</v>
      </c>
      <c r="H766">
        <v>1200</v>
      </c>
      <c r="I766">
        <v>56</v>
      </c>
      <c r="J766" t="s">
        <v>3708</v>
      </c>
    </row>
    <row r="767" spans="1:10">
      <c r="A767" s="127" t="s">
        <v>483</v>
      </c>
      <c r="B767" s="127" t="s">
        <v>3758</v>
      </c>
      <c r="C767" s="127" t="s">
        <v>3706</v>
      </c>
      <c r="D767" s="127" t="s">
        <v>3759</v>
      </c>
      <c r="E767">
        <v>73218</v>
      </c>
      <c r="F767" s="127" t="s">
        <v>626</v>
      </c>
      <c r="G767">
        <v>614</v>
      </c>
      <c r="H767">
        <v>1200</v>
      </c>
      <c r="I767">
        <v>56</v>
      </c>
      <c r="J767" t="s">
        <v>3708</v>
      </c>
    </row>
    <row r="768" spans="1:10">
      <c r="A768" s="127" t="s">
        <v>483</v>
      </c>
      <c r="B768" s="127" t="s">
        <v>3835</v>
      </c>
      <c r="C768" s="127" t="s">
        <v>3706</v>
      </c>
      <c r="D768" s="127" t="s">
        <v>3836</v>
      </c>
      <c r="E768">
        <v>73219</v>
      </c>
      <c r="F768" s="127" t="s">
        <v>546</v>
      </c>
      <c r="G768">
        <v>614</v>
      </c>
      <c r="H768">
        <v>1600</v>
      </c>
      <c r="I768">
        <v>56</v>
      </c>
      <c r="J768" t="s">
        <v>3708</v>
      </c>
    </row>
    <row r="769" spans="1:10">
      <c r="A769" s="127" t="s">
        <v>483</v>
      </c>
      <c r="B769" s="127" t="s">
        <v>3837</v>
      </c>
      <c r="C769" s="127" t="s">
        <v>3706</v>
      </c>
      <c r="D769" s="127" t="s">
        <v>3838</v>
      </c>
      <c r="E769">
        <v>73219</v>
      </c>
      <c r="F769" s="127" t="s">
        <v>546</v>
      </c>
      <c r="G769">
        <v>614</v>
      </c>
      <c r="H769">
        <v>1600</v>
      </c>
      <c r="I769">
        <v>56</v>
      </c>
      <c r="J769" t="s">
        <v>3708</v>
      </c>
    </row>
    <row r="770" spans="1:10">
      <c r="A770" s="127" t="s">
        <v>483</v>
      </c>
      <c r="B770" s="127" t="s">
        <v>3839</v>
      </c>
      <c r="C770" s="127" t="s">
        <v>3706</v>
      </c>
      <c r="D770" s="127" t="s">
        <v>3840</v>
      </c>
      <c r="E770">
        <v>73219</v>
      </c>
      <c r="F770" s="127" t="s">
        <v>546</v>
      </c>
      <c r="G770">
        <v>614</v>
      </c>
      <c r="H770">
        <v>1600</v>
      </c>
      <c r="I770">
        <v>56</v>
      </c>
      <c r="J770" t="s">
        <v>3708</v>
      </c>
    </row>
    <row r="771" spans="1:10">
      <c r="A771" s="127" t="s">
        <v>483</v>
      </c>
      <c r="B771" s="127" t="s">
        <v>3841</v>
      </c>
      <c r="C771" s="127" t="s">
        <v>3706</v>
      </c>
      <c r="D771" s="127" t="s">
        <v>3842</v>
      </c>
      <c r="E771">
        <v>73219</v>
      </c>
      <c r="F771" s="127" t="s">
        <v>546</v>
      </c>
      <c r="G771">
        <v>614</v>
      </c>
      <c r="H771">
        <v>1600</v>
      </c>
      <c r="I771">
        <v>56</v>
      </c>
      <c r="J771" t="s">
        <v>3708</v>
      </c>
    </row>
    <row r="772" spans="1:10">
      <c r="A772" s="127" t="s">
        <v>483</v>
      </c>
      <c r="B772" s="127" t="s">
        <v>3843</v>
      </c>
      <c r="C772" s="127" t="s">
        <v>3706</v>
      </c>
      <c r="D772" s="127" t="s">
        <v>3844</v>
      </c>
      <c r="E772">
        <v>73219</v>
      </c>
      <c r="F772" s="127" t="s">
        <v>546</v>
      </c>
      <c r="G772">
        <v>614</v>
      </c>
      <c r="H772">
        <v>1600</v>
      </c>
      <c r="I772">
        <v>56</v>
      </c>
      <c r="J772" t="s">
        <v>3708</v>
      </c>
    </row>
    <row r="773" spans="1:10">
      <c r="A773" s="127" t="s">
        <v>483</v>
      </c>
      <c r="B773" s="127" t="s">
        <v>3879</v>
      </c>
      <c r="C773" s="127" t="s">
        <v>3706</v>
      </c>
      <c r="D773" s="127" t="s">
        <v>3880</v>
      </c>
      <c r="E773">
        <v>73219</v>
      </c>
      <c r="F773" s="127" t="s">
        <v>626</v>
      </c>
      <c r="G773">
        <v>614</v>
      </c>
      <c r="H773">
        <v>1600</v>
      </c>
      <c r="I773">
        <v>56</v>
      </c>
      <c r="J773" t="s">
        <v>3708</v>
      </c>
    </row>
    <row r="774" spans="1:10">
      <c r="A774" s="127" t="s">
        <v>483</v>
      </c>
      <c r="B774" s="127" t="s">
        <v>3881</v>
      </c>
      <c r="C774" s="127" t="s">
        <v>3706</v>
      </c>
      <c r="D774" s="127" t="s">
        <v>3882</v>
      </c>
      <c r="E774">
        <v>73219</v>
      </c>
      <c r="F774" s="127" t="s">
        <v>626</v>
      </c>
      <c r="G774">
        <v>614</v>
      </c>
      <c r="H774">
        <v>1600</v>
      </c>
      <c r="I774">
        <v>56</v>
      </c>
      <c r="J774" t="s">
        <v>3708</v>
      </c>
    </row>
    <row r="775" spans="1:10">
      <c r="A775" s="127" t="s">
        <v>483</v>
      </c>
      <c r="B775" s="127" t="s">
        <v>3883</v>
      </c>
      <c r="C775" s="127" t="s">
        <v>3706</v>
      </c>
      <c r="D775" s="127" t="s">
        <v>3884</v>
      </c>
      <c r="E775">
        <v>73219</v>
      </c>
      <c r="F775" s="127" t="s">
        <v>626</v>
      </c>
      <c r="G775">
        <v>614</v>
      </c>
      <c r="H775">
        <v>1600</v>
      </c>
      <c r="I775">
        <v>56</v>
      </c>
      <c r="J775" t="s">
        <v>3708</v>
      </c>
    </row>
    <row r="776" spans="1:10">
      <c r="A776" s="127" t="s">
        <v>483</v>
      </c>
      <c r="B776" s="127" t="s">
        <v>3885</v>
      </c>
      <c r="C776" s="127" t="s">
        <v>3706</v>
      </c>
      <c r="D776" s="127" t="s">
        <v>3886</v>
      </c>
      <c r="E776">
        <v>73219</v>
      </c>
      <c r="F776" s="127" t="s">
        <v>626</v>
      </c>
      <c r="G776">
        <v>614</v>
      </c>
      <c r="H776">
        <v>1600</v>
      </c>
      <c r="I776">
        <v>56</v>
      </c>
      <c r="J776" t="s">
        <v>3708</v>
      </c>
    </row>
    <row r="777" spans="1:10">
      <c r="A777" s="127" t="s">
        <v>483</v>
      </c>
      <c r="B777" s="127" t="s">
        <v>3887</v>
      </c>
      <c r="C777" s="127" t="s">
        <v>3706</v>
      </c>
      <c r="D777" s="127" t="s">
        <v>3888</v>
      </c>
      <c r="E777">
        <v>73219</v>
      </c>
      <c r="F777" s="127" t="s">
        <v>626</v>
      </c>
      <c r="G777">
        <v>614</v>
      </c>
      <c r="H777">
        <v>1600</v>
      </c>
      <c r="I777">
        <v>56</v>
      </c>
      <c r="J777" t="s">
        <v>3708</v>
      </c>
    </row>
    <row r="778" spans="1:10">
      <c r="A778" s="127" t="s">
        <v>483</v>
      </c>
      <c r="B778" s="127" t="s">
        <v>3845</v>
      </c>
      <c r="C778" s="127" t="s">
        <v>3706</v>
      </c>
      <c r="D778" s="127" t="s">
        <v>3846</v>
      </c>
      <c r="E778">
        <v>73220</v>
      </c>
      <c r="F778" s="127" t="s">
        <v>546</v>
      </c>
      <c r="G778">
        <v>614</v>
      </c>
      <c r="H778">
        <v>2000</v>
      </c>
      <c r="I778">
        <v>56</v>
      </c>
      <c r="J778" t="s">
        <v>3708</v>
      </c>
    </row>
    <row r="779" spans="1:10">
      <c r="A779" s="127" t="s">
        <v>483</v>
      </c>
      <c r="B779" s="127" t="s">
        <v>3847</v>
      </c>
      <c r="C779" s="127" t="s">
        <v>3706</v>
      </c>
      <c r="D779" s="127" t="s">
        <v>3848</v>
      </c>
      <c r="E779">
        <v>73220</v>
      </c>
      <c r="F779" s="127" t="s">
        <v>546</v>
      </c>
      <c r="G779">
        <v>614</v>
      </c>
      <c r="H779">
        <v>2000</v>
      </c>
      <c r="I779">
        <v>56</v>
      </c>
      <c r="J779" t="s">
        <v>3708</v>
      </c>
    </row>
    <row r="780" spans="1:10">
      <c r="A780" s="127" t="s">
        <v>483</v>
      </c>
      <c r="B780" s="127" t="s">
        <v>3849</v>
      </c>
      <c r="C780" s="127" t="s">
        <v>3706</v>
      </c>
      <c r="D780" s="127" t="s">
        <v>3850</v>
      </c>
      <c r="E780">
        <v>73220</v>
      </c>
      <c r="F780" s="127" t="s">
        <v>546</v>
      </c>
      <c r="G780">
        <v>614</v>
      </c>
      <c r="H780">
        <v>2000</v>
      </c>
      <c r="I780">
        <v>56</v>
      </c>
      <c r="J780" t="s">
        <v>3708</v>
      </c>
    </row>
    <row r="781" spans="1:10">
      <c r="A781" s="127" t="s">
        <v>483</v>
      </c>
      <c r="B781" s="127" t="s">
        <v>3851</v>
      </c>
      <c r="C781" s="127" t="s">
        <v>3706</v>
      </c>
      <c r="D781" s="127" t="s">
        <v>3852</v>
      </c>
      <c r="E781">
        <v>73220</v>
      </c>
      <c r="F781" s="127" t="s">
        <v>546</v>
      </c>
      <c r="G781">
        <v>614</v>
      </c>
      <c r="H781">
        <v>2000</v>
      </c>
      <c r="I781">
        <v>56</v>
      </c>
      <c r="J781" t="s">
        <v>3708</v>
      </c>
    </row>
    <row r="782" spans="1:10">
      <c r="A782" s="127" t="s">
        <v>483</v>
      </c>
      <c r="B782" s="127" t="s">
        <v>3853</v>
      </c>
      <c r="C782" s="127" t="s">
        <v>3706</v>
      </c>
      <c r="D782" s="127" t="s">
        <v>3854</v>
      </c>
      <c r="E782">
        <v>73220</v>
      </c>
      <c r="F782" s="127" t="s">
        <v>546</v>
      </c>
      <c r="G782">
        <v>614</v>
      </c>
      <c r="H782">
        <v>2000</v>
      </c>
      <c r="I782">
        <v>56</v>
      </c>
      <c r="J782" t="s">
        <v>3708</v>
      </c>
    </row>
    <row r="783" spans="1:10">
      <c r="A783" s="127" t="s">
        <v>483</v>
      </c>
      <c r="B783" s="127" t="s">
        <v>3889</v>
      </c>
      <c r="C783" s="127" t="s">
        <v>3706</v>
      </c>
      <c r="D783" s="127" t="s">
        <v>3890</v>
      </c>
      <c r="E783">
        <v>73220</v>
      </c>
      <c r="F783" s="127" t="s">
        <v>626</v>
      </c>
      <c r="G783">
        <v>614</v>
      </c>
      <c r="H783">
        <v>2000</v>
      </c>
      <c r="I783">
        <v>56</v>
      </c>
      <c r="J783" t="s">
        <v>3708</v>
      </c>
    </row>
    <row r="784" spans="1:10">
      <c r="A784" s="127" t="s">
        <v>483</v>
      </c>
      <c r="B784" s="127" t="s">
        <v>3891</v>
      </c>
      <c r="C784" s="127" t="s">
        <v>3706</v>
      </c>
      <c r="D784" s="127" t="s">
        <v>3892</v>
      </c>
      <c r="E784">
        <v>73220</v>
      </c>
      <c r="F784" s="127" t="s">
        <v>626</v>
      </c>
      <c r="G784">
        <v>614</v>
      </c>
      <c r="H784">
        <v>2000</v>
      </c>
      <c r="I784">
        <v>56</v>
      </c>
      <c r="J784" t="s">
        <v>3708</v>
      </c>
    </row>
    <row r="785" spans="1:10">
      <c r="A785" s="127" t="s">
        <v>483</v>
      </c>
      <c r="B785" s="127" t="s">
        <v>3893</v>
      </c>
      <c r="C785" s="127" t="s">
        <v>3706</v>
      </c>
      <c r="D785" s="127" t="s">
        <v>3894</v>
      </c>
      <c r="E785">
        <v>73220</v>
      </c>
      <c r="F785" s="127" t="s">
        <v>626</v>
      </c>
      <c r="G785">
        <v>614</v>
      </c>
      <c r="H785">
        <v>2000</v>
      </c>
      <c r="I785">
        <v>56</v>
      </c>
      <c r="J785" t="s">
        <v>3708</v>
      </c>
    </row>
    <row r="786" spans="1:10">
      <c r="A786" s="127" t="s">
        <v>483</v>
      </c>
      <c r="B786" s="127" t="s">
        <v>3895</v>
      </c>
      <c r="C786" s="127" t="s">
        <v>3706</v>
      </c>
      <c r="D786" s="127" t="s">
        <v>3896</v>
      </c>
      <c r="E786">
        <v>73220</v>
      </c>
      <c r="F786" s="127" t="s">
        <v>626</v>
      </c>
      <c r="G786">
        <v>614</v>
      </c>
      <c r="H786">
        <v>2000</v>
      </c>
      <c r="I786">
        <v>56</v>
      </c>
      <c r="J786" t="s">
        <v>3708</v>
      </c>
    </row>
    <row r="787" spans="1:10">
      <c r="A787" s="127" t="s">
        <v>483</v>
      </c>
      <c r="B787" s="127" t="s">
        <v>3897</v>
      </c>
      <c r="C787" s="127" t="s">
        <v>3706</v>
      </c>
      <c r="D787" s="127" t="s">
        <v>3898</v>
      </c>
      <c r="E787">
        <v>73220</v>
      </c>
      <c r="F787" s="127" t="s">
        <v>626</v>
      </c>
      <c r="G787">
        <v>614</v>
      </c>
      <c r="H787">
        <v>2000</v>
      </c>
      <c r="I787">
        <v>56</v>
      </c>
      <c r="J787" t="s">
        <v>3708</v>
      </c>
    </row>
    <row r="788" spans="1:10">
      <c r="A788" s="127" t="s">
        <v>483</v>
      </c>
      <c r="B788" s="127" t="s">
        <v>3719</v>
      </c>
      <c r="C788" s="127" t="s">
        <v>3706</v>
      </c>
      <c r="D788" s="127" t="s">
        <v>300</v>
      </c>
      <c r="E788">
        <v>73221</v>
      </c>
      <c r="F788" s="127" t="s">
        <v>546</v>
      </c>
      <c r="G788">
        <v>614</v>
      </c>
      <c r="H788">
        <v>1200</v>
      </c>
      <c r="I788">
        <v>56</v>
      </c>
      <c r="J788" t="s">
        <v>3708</v>
      </c>
    </row>
    <row r="789" spans="1:10">
      <c r="A789" s="127" t="s">
        <v>483</v>
      </c>
      <c r="B789" s="127" t="s">
        <v>3720</v>
      </c>
      <c r="C789" s="127" t="s">
        <v>3706</v>
      </c>
      <c r="D789" s="127" t="s">
        <v>3721</v>
      </c>
      <c r="E789">
        <v>73221</v>
      </c>
      <c r="F789" s="127" t="s">
        <v>546</v>
      </c>
      <c r="G789">
        <v>614</v>
      </c>
      <c r="H789">
        <v>1200</v>
      </c>
      <c r="I789">
        <v>56</v>
      </c>
      <c r="J789" t="s">
        <v>3708</v>
      </c>
    </row>
    <row r="790" spans="1:10">
      <c r="A790" s="127" t="s">
        <v>483</v>
      </c>
      <c r="B790" s="127" t="s">
        <v>3722</v>
      </c>
      <c r="C790" s="127" t="s">
        <v>3706</v>
      </c>
      <c r="D790" s="127" t="s">
        <v>3723</v>
      </c>
      <c r="E790">
        <v>73221</v>
      </c>
      <c r="F790" s="127" t="s">
        <v>546</v>
      </c>
      <c r="G790">
        <v>614</v>
      </c>
      <c r="H790">
        <v>1200</v>
      </c>
      <c r="I790">
        <v>56</v>
      </c>
      <c r="J790" t="s">
        <v>3708</v>
      </c>
    </row>
    <row r="791" spans="1:10">
      <c r="A791" s="127" t="s">
        <v>483</v>
      </c>
      <c r="B791" s="127" t="s">
        <v>3724</v>
      </c>
      <c r="C791" s="127" t="s">
        <v>3706</v>
      </c>
      <c r="D791" s="127" t="s">
        <v>3725</v>
      </c>
      <c r="E791">
        <v>73221</v>
      </c>
      <c r="F791" s="127" t="s">
        <v>546</v>
      </c>
      <c r="G791">
        <v>614</v>
      </c>
      <c r="H791">
        <v>1200</v>
      </c>
      <c r="I791">
        <v>56</v>
      </c>
      <c r="J791" t="s">
        <v>3708</v>
      </c>
    </row>
    <row r="792" spans="1:10">
      <c r="A792" s="127" t="s">
        <v>483</v>
      </c>
      <c r="B792" s="127" t="s">
        <v>3760</v>
      </c>
      <c r="C792" s="127" t="s">
        <v>3706</v>
      </c>
      <c r="D792" s="127" t="s">
        <v>3761</v>
      </c>
      <c r="E792">
        <v>73221</v>
      </c>
      <c r="F792" s="127" t="s">
        <v>626</v>
      </c>
      <c r="G792">
        <v>614</v>
      </c>
      <c r="H792">
        <v>1200</v>
      </c>
      <c r="I792">
        <v>56</v>
      </c>
      <c r="J792" t="s">
        <v>3708</v>
      </c>
    </row>
    <row r="793" spans="1:10">
      <c r="A793" s="127" t="s">
        <v>483</v>
      </c>
      <c r="B793" s="127" t="s">
        <v>3762</v>
      </c>
      <c r="C793" s="127" t="s">
        <v>3706</v>
      </c>
      <c r="D793" s="127" t="s">
        <v>3763</v>
      </c>
      <c r="E793">
        <v>73221</v>
      </c>
      <c r="F793" s="127" t="s">
        <v>626</v>
      </c>
      <c r="G793">
        <v>614</v>
      </c>
      <c r="H793">
        <v>1200</v>
      </c>
      <c r="I793">
        <v>56</v>
      </c>
      <c r="J793" t="s">
        <v>3708</v>
      </c>
    </row>
    <row r="794" spans="1:10">
      <c r="A794" s="127" t="s">
        <v>483</v>
      </c>
      <c r="B794" s="127" t="s">
        <v>3764</v>
      </c>
      <c r="C794" s="127" t="s">
        <v>3706</v>
      </c>
      <c r="D794" s="127" t="s">
        <v>3765</v>
      </c>
      <c r="E794">
        <v>73221</v>
      </c>
      <c r="F794" s="127" t="s">
        <v>626</v>
      </c>
      <c r="G794">
        <v>614</v>
      </c>
      <c r="H794">
        <v>1200</v>
      </c>
      <c r="I794">
        <v>56</v>
      </c>
      <c r="J794" t="s">
        <v>3708</v>
      </c>
    </row>
    <row r="795" spans="1:10">
      <c r="A795" s="127" t="s">
        <v>483</v>
      </c>
      <c r="B795" s="127" t="s">
        <v>3766</v>
      </c>
      <c r="C795" s="127" t="s">
        <v>3706</v>
      </c>
      <c r="D795" s="127" t="s">
        <v>266</v>
      </c>
      <c r="E795">
        <v>73221</v>
      </c>
      <c r="F795" s="127" t="s">
        <v>626</v>
      </c>
      <c r="G795">
        <v>614</v>
      </c>
      <c r="H795">
        <v>1200</v>
      </c>
      <c r="I795">
        <v>56</v>
      </c>
      <c r="J795" t="s">
        <v>3708</v>
      </c>
    </row>
    <row r="796" spans="1:10">
      <c r="A796" s="127" t="s">
        <v>483</v>
      </c>
      <c r="B796" s="127" t="s">
        <v>7732</v>
      </c>
      <c r="C796" s="127" t="s">
        <v>3706</v>
      </c>
      <c r="D796" s="127" t="s">
        <v>7733</v>
      </c>
      <c r="E796">
        <v>73222</v>
      </c>
      <c r="F796" s="127" t="s">
        <v>546</v>
      </c>
      <c r="G796">
        <v>614</v>
      </c>
      <c r="H796">
        <v>2200</v>
      </c>
      <c r="I796">
        <v>56</v>
      </c>
      <c r="J796" t="s">
        <v>3708</v>
      </c>
    </row>
    <row r="797" spans="1:10">
      <c r="A797" s="127" t="s">
        <v>483</v>
      </c>
      <c r="B797" s="127" t="s">
        <v>7734</v>
      </c>
      <c r="C797" s="127" t="s">
        <v>3706</v>
      </c>
      <c r="D797" s="127" t="s">
        <v>7735</v>
      </c>
      <c r="E797">
        <v>73222</v>
      </c>
      <c r="F797" s="127" t="s">
        <v>546</v>
      </c>
      <c r="G797">
        <v>614</v>
      </c>
      <c r="H797">
        <v>2200</v>
      </c>
      <c r="I797">
        <v>56</v>
      </c>
      <c r="J797" t="s">
        <v>3708</v>
      </c>
    </row>
    <row r="798" spans="1:10">
      <c r="A798" s="127" t="s">
        <v>483</v>
      </c>
      <c r="B798" s="127" t="s">
        <v>7736</v>
      </c>
      <c r="C798" s="127" t="s">
        <v>3706</v>
      </c>
      <c r="D798" s="127" t="s">
        <v>7737</v>
      </c>
      <c r="E798">
        <v>73222</v>
      </c>
      <c r="F798" s="127" t="s">
        <v>546</v>
      </c>
      <c r="G798">
        <v>614</v>
      </c>
      <c r="H798">
        <v>2200</v>
      </c>
      <c r="I798">
        <v>56</v>
      </c>
      <c r="J798" t="s">
        <v>3708</v>
      </c>
    </row>
    <row r="799" spans="1:10">
      <c r="A799" s="127" t="s">
        <v>483</v>
      </c>
      <c r="B799" s="127" t="s">
        <v>7738</v>
      </c>
      <c r="C799" s="127" t="s">
        <v>3706</v>
      </c>
      <c r="D799" s="127" t="s">
        <v>7739</v>
      </c>
      <c r="E799">
        <v>73222</v>
      </c>
      <c r="F799" s="127" t="s">
        <v>546</v>
      </c>
      <c r="G799">
        <v>614</v>
      </c>
      <c r="H799">
        <v>2200</v>
      </c>
      <c r="I799">
        <v>56</v>
      </c>
      <c r="J799" t="s">
        <v>3708</v>
      </c>
    </row>
    <row r="800" spans="1:10">
      <c r="A800" s="127" t="s">
        <v>483</v>
      </c>
      <c r="B800" s="127" t="s">
        <v>7799</v>
      </c>
      <c r="C800" s="127" t="s">
        <v>3706</v>
      </c>
      <c r="D800" s="127" t="s">
        <v>7800</v>
      </c>
      <c r="E800">
        <v>73222</v>
      </c>
      <c r="F800" s="127" t="s">
        <v>626</v>
      </c>
      <c r="G800">
        <v>614</v>
      </c>
      <c r="H800">
        <v>2200</v>
      </c>
      <c r="I800">
        <v>56</v>
      </c>
      <c r="J800" t="s">
        <v>3708</v>
      </c>
    </row>
    <row r="801" spans="1:10">
      <c r="A801" s="127" t="s">
        <v>483</v>
      </c>
      <c r="B801" s="127" t="s">
        <v>7801</v>
      </c>
      <c r="C801" s="127" t="s">
        <v>3706</v>
      </c>
      <c r="D801" s="127" t="s">
        <v>7802</v>
      </c>
      <c r="E801">
        <v>73222</v>
      </c>
      <c r="F801" s="127" t="s">
        <v>626</v>
      </c>
      <c r="G801">
        <v>614</v>
      </c>
      <c r="H801">
        <v>2200</v>
      </c>
      <c r="I801">
        <v>56</v>
      </c>
      <c r="J801" t="s">
        <v>3708</v>
      </c>
    </row>
    <row r="802" spans="1:10">
      <c r="A802" s="127" t="s">
        <v>483</v>
      </c>
      <c r="B802" s="127" t="s">
        <v>7803</v>
      </c>
      <c r="C802" s="127" t="s">
        <v>3706</v>
      </c>
      <c r="D802" s="127" t="s">
        <v>7804</v>
      </c>
      <c r="E802">
        <v>73222</v>
      </c>
      <c r="F802" s="127" t="s">
        <v>626</v>
      </c>
      <c r="G802">
        <v>614</v>
      </c>
      <c r="H802">
        <v>2200</v>
      </c>
      <c r="I802">
        <v>56</v>
      </c>
      <c r="J802" t="s">
        <v>3708</v>
      </c>
    </row>
    <row r="803" spans="1:10">
      <c r="A803" s="127" t="s">
        <v>483</v>
      </c>
      <c r="B803" s="127" t="s">
        <v>7805</v>
      </c>
      <c r="C803" s="127" t="s">
        <v>3706</v>
      </c>
      <c r="D803" s="127" t="s">
        <v>7806</v>
      </c>
      <c r="E803">
        <v>73222</v>
      </c>
      <c r="F803" s="127" t="s">
        <v>626</v>
      </c>
      <c r="G803">
        <v>614</v>
      </c>
      <c r="H803">
        <v>2200</v>
      </c>
      <c r="I803">
        <v>56</v>
      </c>
      <c r="J803" t="s">
        <v>3708</v>
      </c>
    </row>
    <row r="804" spans="1:10">
      <c r="A804" s="127" t="s">
        <v>483</v>
      </c>
      <c r="B804" s="127" t="s">
        <v>3726</v>
      </c>
      <c r="C804" s="127" t="s">
        <v>3706</v>
      </c>
      <c r="D804" s="127" t="s">
        <v>3727</v>
      </c>
      <c r="E804">
        <v>73223</v>
      </c>
      <c r="F804" s="127" t="s">
        <v>546</v>
      </c>
      <c r="G804">
        <v>614</v>
      </c>
      <c r="H804">
        <v>2000</v>
      </c>
      <c r="I804">
        <v>56</v>
      </c>
      <c r="J804" t="s">
        <v>3708</v>
      </c>
    </row>
    <row r="805" spans="1:10">
      <c r="A805" s="127" t="s">
        <v>483</v>
      </c>
      <c r="B805" s="127" t="s">
        <v>3728</v>
      </c>
      <c r="C805" s="127" t="s">
        <v>3706</v>
      </c>
      <c r="D805" s="127" t="s">
        <v>3729</v>
      </c>
      <c r="E805">
        <v>73223</v>
      </c>
      <c r="F805" s="127" t="s">
        <v>546</v>
      </c>
      <c r="G805">
        <v>614</v>
      </c>
      <c r="H805">
        <v>2000</v>
      </c>
      <c r="I805">
        <v>56</v>
      </c>
      <c r="J805" t="s">
        <v>3708</v>
      </c>
    </row>
    <row r="806" spans="1:10">
      <c r="A806" s="127" t="s">
        <v>483</v>
      </c>
      <c r="B806" s="127" t="s">
        <v>3730</v>
      </c>
      <c r="C806" s="127" t="s">
        <v>3706</v>
      </c>
      <c r="D806" s="127" t="s">
        <v>3731</v>
      </c>
      <c r="E806">
        <v>73223</v>
      </c>
      <c r="F806" s="127" t="s">
        <v>546</v>
      </c>
      <c r="G806">
        <v>614</v>
      </c>
      <c r="H806">
        <v>2000</v>
      </c>
      <c r="I806">
        <v>56</v>
      </c>
      <c r="J806" t="s">
        <v>3708</v>
      </c>
    </row>
    <row r="807" spans="1:10">
      <c r="A807" s="127" t="s">
        <v>483</v>
      </c>
      <c r="B807" s="127" t="s">
        <v>3732</v>
      </c>
      <c r="C807" s="127" t="s">
        <v>3706</v>
      </c>
      <c r="D807" s="127" t="s">
        <v>3733</v>
      </c>
      <c r="E807">
        <v>73223</v>
      </c>
      <c r="F807" s="127" t="s">
        <v>546</v>
      </c>
      <c r="G807">
        <v>614</v>
      </c>
      <c r="H807">
        <v>2000</v>
      </c>
      <c r="I807">
        <v>56</v>
      </c>
      <c r="J807" t="s">
        <v>3708</v>
      </c>
    </row>
    <row r="808" spans="1:10">
      <c r="A808" s="127" t="s">
        <v>483</v>
      </c>
      <c r="B808" s="127" t="s">
        <v>3767</v>
      </c>
      <c r="C808" s="127" t="s">
        <v>3706</v>
      </c>
      <c r="D808" s="127" t="s">
        <v>3768</v>
      </c>
      <c r="E808">
        <v>73223</v>
      </c>
      <c r="F808" s="127" t="s">
        <v>626</v>
      </c>
      <c r="G808">
        <v>614</v>
      </c>
      <c r="H808">
        <v>2000</v>
      </c>
      <c r="I808">
        <v>56</v>
      </c>
      <c r="J808" t="s">
        <v>3708</v>
      </c>
    </row>
    <row r="809" spans="1:10">
      <c r="A809" s="127" t="s">
        <v>483</v>
      </c>
      <c r="B809" s="127" t="s">
        <v>3769</v>
      </c>
      <c r="C809" s="127" t="s">
        <v>3706</v>
      </c>
      <c r="D809" s="127" t="s">
        <v>3770</v>
      </c>
      <c r="E809">
        <v>73223</v>
      </c>
      <c r="F809" s="127" t="s">
        <v>626</v>
      </c>
      <c r="G809">
        <v>614</v>
      </c>
      <c r="H809">
        <v>2000</v>
      </c>
      <c r="I809">
        <v>56</v>
      </c>
      <c r="J809" t="s">
        <v>3708</v>
      </c>
    </row>
    <row r="810" spans="1:10">
      <c r="A810" s="127" t="s">
        <v>483</v>
      </c>
      <c r="B810" s="127" t="s">
        <v>3771</v>
      </c>
      <c r="C810" s="127" t="s">
        <v>3706</v>
      </c>
      <c r="D810" s="127" t="s">
        <v>3772</v>
      </c>
      <c r="E810">
        <v>73223</v>
      </c>
      <c r="F810" s="127" t="s">
        <v>626</v>
      </c>
      <c r="G810">
        <v>614</v>
      </c>
      <c r="H810">
        <v>2000</v>
      </c>
      <c r="I810">
        <v>56</v>
      </c>
      <c r="J810" t="s">
        <v>3708</v>
      </c>
    </row>
    <row r="811" spans="1:10">
      <c r="A811" s="127" t="s">
        <v>483</v>
      </c>
      <c r="B811" s="127" t="s">
        <v>3773</v>
      </c>
      <c r="C811" s="127" t="s">
        <v>3706</v>
      </c>
      <c r="D811" s="127" t="s">
        <v>3774</v>
      </c>
      <c r="E811">
        <v>73223</v>
      </c>
      <c r="F811" s="127" t="s">
        <v>626</v>
      </c>
      <c r="G811">
        <v>614</v>
      </c>
      <c r="H811">
        <v>2000</v>
      </c>
      <c r="I811">
        <v>56</v>
      </c>
      <c r="J811" t="s">
        <v>3708</v>
      </c>
    </row>
    <row r="812" spans="1:10">
      <c r="A812" s="127" t="s">
        <v>483</v>
      </c>
      <c r="B812" s="127" t="s">
        <v>7706</v>
      </c>
      <c r="C812" s="127" t="s">
        <v>625</v>
      </c>
      <c r="D812" s="127" t="s">
        <v>7707</v>
      </c>
      <c r="E812">
        <v>73501</v>
      </c>
      <c r="F812" s="127" t="s">
        <v>546</v>
      </c>
      <c r="G812">
        <v>320</v>
      </c>
      <c r="H812">
        <v>261</v>
      </c>
      <c r="I812">
        <v>50</v>
      </c>
      <c r="J812" t="s">
        <v>627</v>
      </c>
    </row>
    <row r="813" spans="1:10">
      <c r="A813" s="127" t="s">
        <v>483</v>
      </c>
      <c r="B813" s="127" t="s">
        <v>7772</v>
      </c>
      <c r="C813" s="127" t="s">
        <v>625</v>
      </c>
      <c r="D813" s="127" t="s">
        <v>7773</v>
      </c>
      <c r="E813">
        <v>73501</v>
      </c>
      <c r="F813" s="127" t="s">
        <v>626</v>
      </c>
      <c r="G813">
        <v>320</v>
      </c>
      <c r="H813">
        <v>261</v>
      </c>
      <c r="I813">
        <v>50</v>
      </c>
      <c r="J813" t="s">
        <v>627</v>
      </c>
    </row>
    <row r="814" spans="1:10">
      <c r="A814" s="127" t="s">
        <v>483</v>
      </c>
      <c r="B814" s="127" t="s">
        <v>7708</v>
      </c>
      <c r="C814" s="127" t="s">
        <v>625</v>
      </c>
      <c r="D814" s="127" t="s">
        <v>7709</v>
      </c>
      <c r="E814">
        <v>73502</v>
      </c>
      <c r="F814" s="127" t="s">
        <v>546</v>
      </c>
      <c r="G814">
        <v>320</v>
      </c>
      <c r="H814">
        <v>261</v>
      </c>
      <c r="I814">
        <v>50</v>
      </c>
      <c r="J814" t="s">
        <v>627</v>
      </c>
    </row>
    <row r="815" spans="1:10">
      <c r="A815" s="127" t="s">
        <v>483</v>
      </c>
      <c r="B815" s="127" t="s">
        <v>7774</v>
      </c>
      <c r="C815" s="127" t="s">
        <v>625</v>
      </c>
      <c r="D815" s="127" t="s">
        <v>7775</v>
      </c>
      <c r="E815">
        <v>73502</v>
      </c>
      <c r="F815" s="127" t="s">
        <v>626</v>
      </c>
      <c r="G815">
        <v>320</v>
      </c>
      <c r="H815">
        <v>261</v>
      </c>
      <c r="I815">
        <v>50</v>
      </c>
      <c r="J815" t="s">
        <v>627</v>
      </c>
    </row>
    <row r="816" spans="1:10">
      <c r="A816" s="127" t="s">
        <v>483</v>
      </c>
      <c r="B816" s="127" t="s">
        <v>7672</v>
      </c>
      <c r="C816" s="127" t="s">
        <v>625</v>
      </c>
      <c r="D816" s="127" t="s">
        <v>7673</v>
      </c>
      <c r="E816">
        <v>73521</v>
      </c>
      <c r="F816" s="127" t="s">
        <v>7671</v>
      </c>
      <c r="G816">
        <v>320</v>
      </c>
      <c r="H816">
        <v>321</v>
      </c>
      <c r="I816">
        <v>50</v>
      </c>
      <c r="J816" t="s">
        <v>627</v>
      </c>
    </row>
    <row r="817" spans="1:10">
      <c r="A817" s="127" t="s">
        <v>483</v>
      </c>
      <c r="B817" s="127" t="s">
        <v>7710</v>
      </c>
      <c r="C817" s="127" t="s">
        <v>625</v>
      </c>
      <c r="D817" s="127" t="s">
        <v>7711</v>
      </c>
      <c r="E817">
        <v>73552</v>
      </c>
      <c r="F817" s="127" t="s">
        <v>546</v>
      </c>
      <c r="G817">
        <v>320</v>
      </c>
      <c r="H817">
        <v>261</v>
      </c>
      <c r="I817">
        <v>50</v>
      </c>
      <c r="J817" t="s">
        <v>627</v>
      </c>
    </row>
    <row r="818" spans="1:10">
      <c r="A818" s="127" t="s">
        <v>483</v>
      </c>
      <c r="B818" s="127" t="s">
        <v>7776</v>
      </c>
      <c r="C818" s="127" t="s">
        <v>625</v>
      </c>
      <c r="D818" s="127" t="s">
        <v>7777</v>
      </c>
      <c r="E818">
        <v>73552</v>
      </c>
      <c r="F818" s="127" t="s">
        <v>626</v>
      </c>
      <c r="G818">
        <v>320</v>
      </c>
      <c r="H818">
        <v>261</v>
      </c>
      <c r="I818">
        <v>50</v>
      </c>
      <c r="J818" t="s">
        <v>627</v>
      </c>
    </row>
    <row r="819" spans="1:10">
      <c r="A819" s="127" t="s">
        <v>483</v>
      </c>
      <c r="B819" s="127" t="s">
        <v>7712</v>
      </c>
      <c r="C819" s="127" t="s">
        <v>625</v>
      </c>
      <c r="D819" s="127" t="s">
        <v>7713</v>
      </c>
      <c r="E819">
        <v>73560</v>
      </c>
      <c r="F819" s="127" t="s">
        <v>546</v>
      </c>
      <c r="G819">
        <v>320</v>
      </c>
      <c r="H819">
        <v>261</v>
      </c>
      <c r="I819">
        <v>50</v>
      </c>
      <c r="J819" t="s">
        <v>627</v>
      </c>
    </row>
    <row r="820" spans="1:10">
      <c r="A820" s="127" t="s">
        <v>483</v>
      </c>
      <c r="B820" s="127" t="s">
        <v>7778</v>
      </c>
      <c r="C820" s="127" t="s">
        <v>625</v>
      </c>
      <c r="D820" s="127" t="s">
        <v>7779</v>
      </c>
      <c r="E820">
        <v>73560</v>
      </c>
      <c r="F820" s="127" t="s">
        <v>626</v>
      </c>
      <c r="G820">
        <v>320</v>
      </c>
      <c r="H820">
        <v>261</v>
      </c>
      <c r="I820">
        <v>50</v>
      </c>
      <c r="J820" t="s">
        <v>627</v>
      </c>
    </row>
    <row r="821" spans="1:10">
      <c r="A821" s="127" t="s">
        <v>483</v>
      </c>
      <c r="B821" s="127" t="s">
        <v>7714</v>
      </c>
      <c r="C821" s="127" t="s">
        <v>625</v>
      </c>
      <c r="D821" s="127" t="s">
        <v>339</v>
      </c>
      <c r="E821">
        <v>73562</v>
      </c>
      <c r="F821" s="127" t="s">
        <v>546</v>
      </c>
      <c r="G821">
        <v>320</v>
      </c>
      <c r="H821">
        <v>261</v>
      </c>
      <c r="I821">
        <v>50</v>
      </c>
      <c r="J821" t="s">
        <v>627</v>
      </c>
    </row>
    <row r="822" spans="1:10">
      <c r="A822" s="127" t="s">
        <v>483</v>
      </c>
      <c r="B822" s="127" t="s">
        <v>7780</v>
      </c>
      <c r="C822" s="127" t="s">
        <v>625</v>
      </c>
      <c r="D822" s="127" t="s">
        <v>351</v>
      </c>
      <c r="E822">
        <v>73562</v>
      </c>
      <c r="F822" s="127" t="s">
        <v>626</v>
      </c>
      <c r="G822">
        <v>320</v>
      </c>
      <c r="H822">
        <v>261</v>
      </c>
      <c r="I822">
        <v>50</v>
      </c>
      <c r="J822" t="s">
        <v>627</v>
      </c>
    </row>
    <row r="823" spans="1:10">
      <c r="A823" s="127" t="s">
        <v>483</v>
      </c>
      <c r="B823" s="127" t="s">
        <v>7715</v>
      </c>
      <c r="C823" s="127" t="s">
        <v>625</v>
      </c>
      <c r="D823" s="127" t="s">
        <v>7716</v>
      </c>
      <c r="E823">
        <v>73564</v>
      </c>
      <c r="F823" s="127" t="s">
        <v>546</v>
      </c>
      <c r="G823">
        <v>320</v>
      </c>
      <c r="H823">
        <v>321</v>
      </c>
      <c r="I823">
        <v>50</v>
      </c>
      <c r="J823" t="s">
        <v>627</v>
      </c>
    </row>
    <row r="824" spans="1:10">
      <c r="A824" s="127" t="s">
        <v>483</v>
      </c>
      <c r="B824" s="127" t="s">
        <v>7781</v>
      </c>
      <c r="C824" s="127" t="s">
        <v>625</v>
      </c>
      <c r="D824" s="127" t="s">
        <v>7782</v>
      </c>
      <c r="E824">
        <v>73564</v>
      </c>
      <c r="F824" s="127" t="s">
        <v>626</v>
      </c>
      <c r="G824">
        <v>320</v>
      </c>
      <c r="H824">
        <v>321</v>
      </c>
      <c r="I824">
        <v>50</v>
      </c>
      <c r="J824" t="s">
        <v>627</v>
      </c>
    </row>
    <row r="825" spans="1:10">
      <c r="A825" s="127" t="s">
        <v>483</v>
      </c>
      <c r="B825" s="127" t="s">
        <v>7883</v>
      </c>
      <c r="C825" s="127" t="s">
        <v>625</v>
      </c>
      <c r="D825" s="127" t="s">
        <v>7884</v>
      </c>
      <c r="E825">
        <v>73565</v>
      </c>
      <c r="G825">
        <v>320</v>
      </c>
      <c r="H825">
        <v>261</v>
      </c>
      <c r="I825">
        <v>50</v>
      </c>
      <c r="J825" t="s">
        <v>627</v>
      </c>
    </row>
    <row r="826" spans="1:10">
      <c r="A826" s="127" t="s">
        <v>483</v>
      </c>
      <c r="B826" s="127" t="s">
        <v>7717</v>
      </c>
      <c r="C826" s="127" t="s">
        <v>625</v>
      </c>
      <c r="D826" s="127" t="s">
        <v>7718</v>
      </c>
      <c r="E826">
        <v>73590</v>
      </c>
      <c r="F826" s="127" t="s">
        <v>546</v>
      </c>
      <c r="G826">
        <v>320</v>
      </c>
      <c r="H826">
        <v>261</v>
      </c>
      <c r="I826">
        <v>50</v>
      </c>
      <c r="J826" t="s">
        <v>627</v>
      </c>
    </row>
    <row r="827" spans="1:10">
      <c r="A827" s="127" t="s">
        <v>483</v>
      </c>
      <c r="B827" s="127" t="s">
        <v>7783</v>
      </c>
      <c r="C827" s="127" t="s">
        <v>625</v>
      </c>
      <c r="D827" s="127" t="s">
        <v>7784</v>
      </c>
      <c r="E827">
        <v>73590</v>
      </c>
      <c r="F827" s="127" t="s">
        <v>626</v>
      </c>
      <c r="G827">
        <v>320</v>
      </c>
      <c r="H827">
        <v>261</v>
      </c>
      <c r="I827">
        <v>50</v>
      </c>
      <c r="J827" t="s">
        <v>627</v>
      </c>
    </row>
    <row r="828" spans="1:10">
      <c r="A828" s="127" t="s">
        <v>483</v>
      </c>
      <c r="B828" s="127" t="s">
        <v>7719</v>
      </c>
      <c r="C828" s="127" t="s">
        <v>625</v>
      </c>
      <c r="D828" s="127" t="s">
        <v>7720</v>
      </c>
      <c r="E828">
        <v>73600</v>
      </c>
      <c r="F828" s="127" t="s">
        <v>546</v>
      </c>
      <c r="G828">
        <v>320</v>
      </c>
      <c r="H828">
        <v>261</v>
      </c>
      <c r="I828">
        <v>50</v>
      </c>
      <c r="J828" t="s">
        <v>627</v>
      </c>
    </row>
    <row r="829" spans="1:10">
      <c r="A829" s="127" t="s">
        <v>483</v>
      </c>
      <c r="B829" s="127" t="s">
        <v>7785</v>
      </c>
      <c r="C829" s="127" t="s">
        <v>625</v>
      </c>
      <c r="D829" s="127" t="s">
        <v>7786</v>
      </c>
      <c r="E829">
        <v>73600</v>
      </c>
      <c r="F829" s="127" t="s">
        <v>626</v>
      </c>
      <c r="G829">
        <v>320</v>
      </c>
      <c r="H829">
        <v>261</v>
      </c>
      <c r="I829">
        <v>50</v>
      </c>
      <c r="J829" t="s">
        <v>627</v>
      </c>
    </row>
    <row r="830" spans="1:10">
      <c r="A830" s="127" t="s">
        <v>483</v>
      </c>
      <c r="B830" s="127" t="s">
        <v>7721</v>
      </c>
      <c r="C830" s="127" t="s">
        <v>625</v>
      </c>
      <c r="D830" s="127" t="s">
        <v>362</v>
      </c>
      <c r="E830">
        <v>73610</v>
      </c>
      <c r="F830" s="127" t="s">
        <v>546</v>
      </c>
      <c r="G830">
        <v>320</v>
      </c>
      <c r="H830">
        <v>261</v>
      </c>
      <c r="I830">
        <v>50</v>
      </c>
      <c r="J830" t="s">
        <v>627</v>
      </c>
    </row>
    <row r="831" spans="1:10">
      <c r="A831" s="127" t="s">
        <v>483</v>
      </c>
      <c r="B831" s="127" t="s">
        <v>7787</v>
      </c>
      <c r="C831" s="127" t="s">
        <v>625</v>
      </c>
      <c r="D831" s="127" t="s">
        <v>7788</v>
      </c>
      <c r="E831">
        <v>73610</v>
      </c>
      <c r="F831" s="127" t="s">
        <v>626</v>
      </c>
      <c r="G831">
        <v>320</v>
      </c>
      <c r="H831">
        <v>261</v>
      </c>
      <c r="I831">
        <v>50</v>
      </c>
      <c r="J831" t="s">
        <v>627</v>
      </c>
    </row>
    <row r="832" spans="1:10">
      <c r="A832" s="127" t="s">
        <v>483</v>
      </c>
      <c r="B832" s="127" t="s">
        <v>7722</v>
      </c>
      <c r="C832" s="127" t="s">
        <v>625</v>
      </c>
      <c r="D832" s="127" t="s">
        <v>7723</v>
      </c>
      <c r="E832">
        <v>73620</v>
      </c>
      <c r="F832" s="127" t="s">
        <v>546</v>
      </c>
      <c r="G832">
        <v>320</v>
      </c>
      <c r="H832">
        <v>261</v>
      </c>
      <c r="I832">
        <v>50</v>
      </c>
      <c r="J832" t="s">
        <v>627</v>
      </c>
    </row>
    <row r="833" spans="1:10">
      <c r="A833" s="127" t="s">
        <v>483</v>
      </c>
      <c r="B833" s="127" t="s">
        <v>7789</v>
      </c>
      <c r="C833" s="127" t="s">
        <v>625</v>
      </c>
      <c r="D833" s="127" t="s">
        <v>7790</v>
      </c>
      <c r="E833">
        <v>73620</v>
      </c>
      <c r="F833" s="127" t="s">
        <v>626</v>
      </c>
      <c r="G833">
        <v>320</v>
      </c>
      <c r="H833">
        <v>261</v>
      </c>
      <c r="I833">
        <v>50</v>
      </c>
      <c r="J833" t="s">
        <v>627</v>
      </c>
    </row>
    <row r="834" spans="1:10">
      <c r="A834" s="127" t="s">
        <v>483</v>
      </c>
      <c r="B834" s="127" t="s">
        <v>7724</v>
      </c>
      <c r="C834" s="127" t="s">
        <v>625</v>
      </c>
      <c r="D834" s="127" t="s">
        <v>7725</v>
      </c>
      <c r="E834">
        <v>73630</v>
      </c>
      <c r="F834" s="127" t="s">
        <v>546</v>
      </c>
      <c r="G834">
        <v>320</v>
      </c>
      <c r="H834">
        <v>261</v>
      </c>
      <c r="I834">
        <v>50</v>
      </c>
      <c r="J834" t="s">
        <v>627</v>
      </c>
    </row>
    <row r="835" spans="1:10">
      <c r="A835" s="127" t="s">
        <v>483</v>
      </c>
      <c r="B835" s="127" t="s">
        <v>7791</v>
      </c>
      <c r="C835" s="127" t="s">
        <v>625</v>
      </c>
      <c r="D835" s="127" t="s">
        <v>7792</v>
      </c>
      <c r="E835">
        <v>73630</v>
      </c>
      <c r="F835" s="127" t="s">
        <v>626</v>
      </c>
      <c r="G835">
        <v>320</v>
      </c>
      <c r="H835">
        <v>261</v>
      </c>
      <c r="I835">
        <v>50</v>
      </c>
      <c r="J835" t="s">
        <v>627</v>
      </c>
    </row>
    <row r="836" spans="1:10">
      <c r="A836" s="127" t="s">
        <v>483</v>
      </c>
      <c r="B836" s="127" t="s">
        <v>7885</v>
      </c>
      <c r="C836" s="127" t="s">
        <v>625</v>
      </c>
      <c r="D836" s="127" t="s">
        <v>7886</v>
      </c>
      <c r="E836">
        <v>73650</v>
      </c>
      <c r="G836">
        <v>320</v>
      </c>
      <c r="H836">
        <v>261</v>
      </c>
      <c r="I836">
        <v>50</v>
      </c>
      <c r="J836" t="s">
        <v>627</v>
      </c>
    </row>
    <row r="837" spans="1:10">
      <c r="A837" s="127" t="s">
        <v>483</v>
      </c>
      <c r="B837" s="127" t="s">
        <v>7726</v>
      </c>
      <c r="C837" s="127" t="s">
        <v>625</v>
      </c>
      <c r="D837" s="127" t="s">
        <v>7727</v>
      </c>
      <c r="E837">
        <v>73660</v>
      </c>
      <c r="F837" s="127" t="s">
        <v>546</v>
      </c>
      <c r="G837">
        <v>320</v>
      </c>
      <c r="H837">
        <v>261</v>
      </c>
      <c r="I837">
        <v>50</v>
      </c>
      <c r="J837" t="s">
        <v>627</v>
      </c>
    </row>
    <row r="838" spans="1:10">
      <c r="A838" s="127" t="s">
        <v>483</v>
      </c>
      <c r="B838" s="127" t="s">
        <v>7793</v>
      </c>
      <c r="C838" s="127" t="s">
        <v>625</v>
      </c>
      <c r="D838" s="127" t="s">
        <v>7794</v>
      </c>
      <c r="E838">
        <v>73660</v>
      </c>
      <c r="F838" s="127" t="s">
        <v>626</v>
      </c>
      <c r="G838">
        <v>320</v>
      </c>
      <c r="H838">
        <v>261</v>
      </c>
      <c r="I838">
        <v>50</v>
      </c>
      <c r="J838" t="s">
        <v>627</v>
      </c>
    </row>
    <row r="839" spans="1:10">
      <c r="A839" s="127" t="s">
        <v>483</v>
      </c>
      <c r="B839" s="127" t="s">
        <v>1922</v>
      </c>
      <c r="C839" s="127" t="s">
        <v>544</v>
      </c>
      <c r="D839" s="127" t="s">
        <v>1923</v>
      </c>
      <c r="E839">
        <v>73700</v>
      </c>
      <c r="F839" s="127" t="s">
        <v>546</v>
      </c>
      <c r="G839">
        <v>350</v>
      </c>
      <c r="H839">
        <v>1172.75</v>
      </c>
      <c r="I839">
        <v>51</v>
      </c>
      <c r="J839" t="s">
        <v>547</v>
      </c>
    </row>
    <row r="840" spans="1:10">
      <c r="A840" s="127" t="s">
        <v>483</v>
      </c>
      <c r="B840" s="127" t="s">
        <v>1924</v>
      </c>
      <c r="C840" s="127" t="s">
        <v>544</v>
      </c>
      <c r="D840" s="127" t="s">
        <v>1925</v>
      </c>
      <c r="E840">
        <v>73700</v>
      </c>
      <c r="F840" s="127" t="s">
        <v>546</v>
      </c>
      <c r="G840">
        <v>350</v>
      </c>
      <c r="H840">
        <v>1172.75</v>
      </c>
      <c r="I840">
        <v>51</v>
      </c>
      <c r="J840" t="s">
        <v>547</v>
      </c>
    </row>
    <row r="841" spans="1:10">
      <c r="A841" s="127" t="s">
        <v>483</v>
      </c>
      <c r="B841" s="127" t="s">
        <v>1926</v>
      </c>
      <c r="C841" s="127" t="s">
        <v>544</v>
      </c>
      <c r="D841" s="127" t="s">
        <v>1927</v>
      </c>
      <c r="E841">
        <v>73700</v>
      </c>
      <c r="F841" s="127" t="s">
        <v>546</v>
      </c>
      <c r="G841">
        <v>350</v>
      </c>
      <c r="H841">
        <v>1172.75</v>
      </c>
      <c r="I841">
        <v>51</v>
      </c>
      <c r="J841" t="s">
        <v>547</v>
      </c>
    </row>
    <row r="842" spans="1:10">
      <c r="A842" s="127" t="s">
        <v>483</v>
      </c>
      <c r="B842" s="127" t="s">
        <v>1928</v>
      </c>
      <c r="C842" s="127" t="s">
        <v>544</v>
      </c>
      <c r="D842" s="127" t="s">
        <v>1929</v>
      </c>
      <c r="E842">
        <v>73700</v>
      </c>
      <c r="F842" s="127" t="s">
        <v>546</v>
      </c>
      <c r="G842">
        <v>350</v>
      </c>
      <c r="H842">
        <v>1172.75</v>
      </c>
      <c r="I842">
        <v>51</v>
      </c>
      <c r="J842" t="s">
        <v>547</v>
      </c>
    </row>
    <row r="843" spans="1:10">
      <c r="A843" s="127" t="s">
        <v>483</v>
      </c>
      <c r="B843" s="127" t="s">
        <v>1930</v>
      </c>
      <c r="C843" s="127" t="s">
        <v>544</v>
      </c>
      <c r="D843" s="127" t="s">
        <v>1931</v>
      </c>
      <c r="E843">
        <v>73700</v>
      </c>
      <c r="F843" s="127" t="s">
        <v>546</v>
      </c>
      <c r="G843">
        <v>350</v>
      </c>
      <c r="H843">
        <v>1172.75</v>
      </c>
      <c r="I843">
        <v>51</v>
      </c>
      <c r="J843" t="s">
        <v>547</v>
      </c>
    </row>
    <row r="844" spans="1:10">
      <c r="A844" s="127" t="s">
        <v>483</v>
      </c>
      <c r="B844" s="127" t="s">
        <v>1932</v>
      </c>
      <c r="C844" s="127" t="s">
        <v>544</v>
      </c>
      <c r="D844" s="127" t="s">
        <v>1933</v>
      </c>
      <c r="E844">
        <v>73700</v>
      </c>
      <c r="F844" s="127" t="s">
        <v>546</v>
      </c>
      <c r="G844">
        <v>350</v>
      </c>
      <c r="H844">
        <v>1172.75</v>
      </c>
      <c r="I844">
        <v>51</v>
      </c>
      <c r="J844" t="s">
        <v>547</v>
      </c>
    </row>
    <row r="845" spans="1:10">
      <c r="A845" s="127" t="s">
        <v>483</v>
      </c>
      <c r="B845" s="127" t="s">
        <v>1934</v>
      </c>
      <c r="C845" s="127" t="s">
        <v>544</v>
      </c>
      <c r="D845" s="127" t="s">
        <v>1935</v>
      </c>
      <c r="E845">
        <v>73700</v>
      </c>
      <c r="F845" s="127" t="s">
        <v>546</v>
      </c>
      <c r="G845">
        <v>350</v>
      </c>
      <c r="H845">
        <v>1172.75</v>
      </c>
      <c r="I845">
        <v>51</v>
      </c>
      <c r="J845" t="s">
        <v>547</v>
      </c>
    </row>
    <row r="846" spans="1:10">
      <c r="A846" s="127" t="s">
        <v>483</v>
      </c>
      <c r="B846" s="127" t="s">
        <v>1936</v>
      </c>
      <c r="C846" s="127" t="s">
        <v>544</v>
      </c>
      <c r="D846" s="127" t="s">
        <v>1937</v>
      </c>
      <c r="E846">
        <v>73700</v>
      </c>
      <c r="F846" s="127" t="s">
        <v>626</v>
      </c>
      <c r="G846">
        <v>350</v>
      </c>
      <c r="H846">
        <v>1172.75</v>
      </c>
      <c r="I846">
        <v>51</v>
      </c>
      <c r="J846" t="s">
        <v>547</v>
      </c>
    </row>
    <row r="847" spans="1:10">
      <c r="A847" s="127" t="s">
        <v>483</v>
      </c>
      <c r="B847" s="127" t="s">
        <v>1938</v>
      </c>
      <c r="C847" s="127" t="s">
        <v>544</v>
      </c>
      <c r="D847" s="127" t="s">
        <v>1939</v>
      </c>
      <c r="E847">
        <v>73700</v>
      </c>
      <c r="F847" s="127" t="s">
        <v>626</v>
      </c>
      <c r="G847">
        <v>350</v>
      </c>
      <c r="H847">
        <v>1172.75</v>
      </c>
      <c r="I847">
        <v>51</v>
      </c>
      <c r="J847" t="s">
        <v>547</v>
      </c>
    </row>
    <row r="848" spans="1:10">
      <c r="A848" s="127" t="s">
        <v>483</v>
      </c>
      <c r="B848" s="127" t="s">
        <v>1940</v>
      </c>
      <c r="C848" s="127" t="s">
        <v>544</v>
      </c>
      <c r="D848" s="127" t="s">
        <v>1941</v>
      </c>
      <c r="E848">
        <v>73700</v>
      </c>
      <c r="F848" s="127" t="s">
        <v>626</v>
      </c>
      <c r="G848">
        <v>350</v>
      </c>
      <c r="H848">
        <v>1172.75</v>
      </c>
      <c r="I848">
        <v>51</v>
      </c>
      <c r="J848" t="s">
        <v>547</v>
      </c>
    </row>
    <row r="849" spans="1:10">
      <c r="A849" s="127" t="s">
        <v>483</v>
      </c>
      <c r="B849" s="127" t="s">
        <v>1942</v>
      </c>
      <c r="C849" s="127" t="s">
        <v>544</v>
      </c>
      <c r="D849" s="127" t="s">
        <v>1943</v>
      </c>
      <c r="E849">
        <v>73700</v>
      </c>
      <c r="F849" s="127" t="s">
        <v>626</v>
      </c>
      <c r="G849">
        <v>350</v>
      </c>
      <c r="H849">
        <v>1172.75</v>
      </c>
      <c r="I849">
        <v>51</v>
      </c>
      <c r="J849" t="s">
        <v>547</v>
      </c>
    </row>
    <row r="850" spans="1:10">
      <c r="A850" s="127" t="s">
        <v>483</v>
      </c>
      <c r="B850" s="127" t="s">
        <v>1944</v>
      </c>
      <c r="C850" s="127" t="s">
        <v>544</v>
      </c>
      <c r="D850" s="127" t="s">
        <v>1945</v>
      </c>
      <c r="E850">
        <v>73700</v>
      </c>
      <c r="F850" s="127" t="s">
        <v>626</v>
      </c>
      <c r="G850">
        <v>350</v>
      </c>
      <c r="H850">
        <v>1172.75</v>
      </c>
      <c r="I850">
        <v>51</v>
      </c>
      <c r="J850" t="s">
        <v>547</v>
      </c>
    </row>
    <row r="851" spans="1:10">
      <c r="A851" s="127" t="s">
        <v>483</v>
      </c>
      <c r="B851" s="127" t="s">
        <v>1946</v>
      </c>
      <c r="C851" s="127" t="s">
        <v>544</v>
      </c>
      <c r="D851" s="127" t="s">
        <v>1947</v>
      </c>
      <c r="E851">
        <v>73700</v>
      </c>
      <c r="F851" s="127" t="s">
        <v>626</v>
      </c>
      <c r="G851">
        <v>350</v>
      </c>
      <c r="H851">
        <v>1172.75</v>
      </c>
      <c r="I851">
        <v>51</v>
      </c>
      <c r="J851" t="s">
        <v>547</v>
      </c>
    </row>
    <row r="852" spans="1:10">
      <c r="A852" s="127" t="s">
        <v>483</v>
      </c>
      <c r="B852" s="127" t="s">
        <v>1948</v>
      </c>
      <c r="C852" s="127" t="s">
        <v>544</v>
      </c>
      <c r="D852" s="127" t="s">
        <v>1949</v>
      </c>
      <c r="E852">
        <v>73700</v>
      </c>
      <c r="F852" s="127" t="s">
        <v>626</v>
      </c>
      <c r="G852">
        <v>350</v>
      </c>
      <c r="H852">
        <v>1172.75</v>
      </c>
      <c r="I852">
        <v>51</v>
      </c>
      <c r="J852" t="s">
        <v>547</v>
      </c>
    </row>
    <row r="853" spans="1:10">
      <c r="A853" s="127" t="s">
        <v>483</v>
      </c>
      <c r="B853" s="127" t="s">
        <v>588</v>
      </c>
      <c r="C853" s="127" t="s">
        <v>544</v>
      </c>
      <c r="D853" s="127" t="s">
        <v>589</v>
      </c>
      <c r="E853">
        <v>73701</v>
      </c>
      <c r="F853" s="127" t="s">
        <v>546</v>
      </c>
      <c r="G853">
        <v>350</v>
      </c>
      <c r="H853">
        <v>1311.9</v>
      </c>
      <c r="I853">
        <v>51</v>
      </c>
      <c r="J853" t="s">
        <v>547</v>
      </c>
    </row>
    <row r="854" spans="1:10">
      <c r="A854" s="127" t="s">
        <v>483</v>
      </c>
      <c r="B854" s="127" t="s">
        <v>590</v>
      </c>
      <c r="C854" s="127" t="s">
        <v>544</v>
      </c>
      <c r="D854" s="127" t="s">
        <v>591</v>
      </c>
      <c r="E854">
        <v>73701</v>
      </c>
      <c r="F854" s="127" t="s">
        <v>546</v>
      </c>
      <c r="G854">
        <v>350</v>
      </c>
      <c r="H854">
        <v>1311.9</v>
      </c>
      <c r="I854">
        <v>51</v>
      </c>
      <c r="J854" t="s">
        <v>547</v>
      </c>
    </row>
    <row r="855" spans="1:10">
      <c r="A855" s="127" t="s">
        <v>483</v>
      </c>
      <c r="B855" s="127" t="s">
        <v>592</v>
      </c>
      <c r="C855" s="127" t="s">
        <v>544</v>
      </c>
      <c r="D855" s="127" t="s">
        <v>593</v>
      </c>
      <c r="E855">
        <v>73701</v>
      </c>
      <c r="F855" s="127" t="s">
        <v>546</v>
      </c>
      <c r="G855">
        <v>350</v>
      </c>
      <c r="H855">
        <v>1311.9</v>
      </c>
      <c r="I855">
        <v>51</v>
      </c>
      <c r="J855" t="s">
        <v>547</v>
      </c>
    </row>
    <row r="856" spans="1:10">
      <c r="A856" s="127" t="s">
        <v>483</v>
      </c>
      <c r="B856" s="127" t="s">
        <v>594</v>
      </c>
      <c r="C856" s="127" t="s">
        <v>544</v>
      </c>
      <c r="D856" s="127" t="s">
        <v>595</v>
      </c>
      <c r="E856">
        <v>73701</v>
      </c>
      <c r="F856" s="127" t="s">
        <v>546</v>
      </c>
      <c r="G856">
        <v>350</v>
      </c>
      <c r="H856">
        <v>1311.9</v>
      </c>
      <c r="I856">
        <v>51</v>
      </c>
      <c r="J856" t="s">
        <v>547</v>
      </c>
    </row>
    <row r="857" spans="1:10">
      <c r="A857" s="127" t="s">
        <v>483</v>
      </c>
      <c r="B857" s="127" t="s">
        <v>596</v>
      </c>
      <c r="C857" s="127" t="s">
        <v>544</v>
      </c>
      <c r="D857" s="127" t="s">
        <v>597</v>
      </c>
      <c r="E857">
        <v>73701</v>
      </c>
      <c r="F857" s="127" t="s">
        <v>546</v>
      </c>
      <c r="G857">
        <v>350</v>
      </c>
      <c r="H857">
        <v>1311.9</v>
      </c>
      <c r="I857">
        <v>51</v>
      </c>
      <c r="J857" t="s">
        <v>547</v>
      </c>
    </row>
    <row r="858" spans="1:10">
      <c r="A858" s="127" t="s">
        <v>483</v>
      </c>
      <c r="B858" s="127" t="s">
        <v>598</v>
      </c>
      <c r="C858" s="127" t="s">
        <v>544</v>
      </c>
      <c r="D858" s="127" t="s">
        <v>599</v>
      </c>
      <c r="E858">
        <v>73701</v>
      </c>
      <c r="F858" s="127" t="s">
        <v>546</v>
      </c>
      <c r="G858">
        <v>350</v>
      </c>
      <c r="H858">
        <v>1311.9</v>
      </c>
      <c r="I858">
        <v>51</v>
      </c>
      <c r="J858" t="s">
        <v>547</v>
      </c>
    </row>
    <row r="859" spans="1:10">
      <c r="A859" s="127" t="s">
        <v>483</v>
      </c>
      <c r="B859" s="127" t="s">
        <v>600</v>
      </c>
      <c r="C859" s="127" t="s">
        <v>544</v>
      </c>
      <c r="D859" s="127" t="s">
        <v>601</v>
      </c>
      <c r="E859">
        <v>73701</v>
      </c>
      <c r="F859" s="127" t="s">
        <v>546</v>
      </c>
      <c r="G859">
        <v>350</v>
      </c>
      <c r="H859">
        <v>1311.9</v>
      </c>
      <c r="I859">
        <v>51</v>
      </c>
      <c r="J859" t="s">
        <v>547</v>
      </c>
    </row>
    <row r="860" spans="1:10">
      <c r="A860" s="127" t="s">
        <v>483</v>
      </c>
      <c r="B860" s="127" t="s">
        <v>670</v>
      </c>
      <c r="C860" s="127" t="s">
        <v>544</v>
      </c>
      <c r="D860" s="127" t="s">
        <v>671</v>
      </c>
      <c r="E860">
        <v>73701</v>
      </c>
      <c r="F860" s="127" t="s">
        <v>626</v>
      </c>
      <c r="G860">
        <v>350</v>
      </c>
      <c r="H860">
        <v>1311.9</v>
      </c>
      <c r="I860">
        <v>51</v>
      </c>
      <c r="J860" t="s">
        <v>547</v>
      </c>
    </row>
    <row r="861" spans="1:10">
      <c r="A861" s="127" t="s">
        <v>483</v>
      </c>
      <c r="B861" s="127" t="s">
        <v>672</v>
      </c>
      <c r="C861" s="127" t="s">
        <v>544</v>
      </c>
      <c r="D861" s="127" t="s">
        <v>673</v>
      </c>
      <c r="E861">
        <v>73701</v>
      </c>
      <c r="F861" s="127" t="s">
        <v>626</v>
      </c>
      <c r="G861">
        <v>350</v>
      </c>
      <c r="H861">
        <v>1312</v>
      </c>
      <c r="I861">
        <v>51</v>
      </c>
      <c r="J861" t="s">
        <v>547</v>
      </c>
    </row>
    <row r="862" spans="1:10">
      <c r="A862" s="127" t="s">
        <v>483</v>
      </c>
      <c r="B862" s="127" t="s">
        <v>674</v>
      </c>
      <c r="C862" s="127" t="s">
        <v>544</v>
      </c>
      <c r="D862" s="127" t="s">
        <v>675</v>
      </c>
      <c r="E862">
        <v>73701</v>
      </c>
      <c r="F862" s="127" t="s">
        <v>626</v>
      </c>
      <c r="G862">
        <v>350</v>
      </c>
      <c r="H862">
        <v>1311.9</v>
      </c>
      <c r="I862">
        <v>51</v>
      </c>
      <c r="J862" t="s">
        <v>547</v>
      </c>
    </row>
    <row r="863" spans="1:10">
      <c r="A863" s="127" t="s">
        <v>483</v>
      </c>
      <c r="B863" s="127" t="s">
        <v>676</v>
      </c>
      <c r="C863" s="127" t="s">
        <v>544</v>
      </c>
      <c r="D863" s="127" t="s">
        <v>677</v>
      </c>
      <c r="E863">
        <v>73701</v>
      </c>
      <c r="F863" s="127" t="s">
        <v>626</v>
      </c>
      <c r="G863">
        <v>350</v>
      </c>
      <c r="H863">
        <v>1311.9</v>
      </c>
      <c r="I863">
        <v>51</v>
      </c>
      <c r="J863" t="s">
        <v>547</v>
      </c>
    </row>
    <row r="864" spans="1:10">
      <c r="A864" s="127" t="s">
        <v>483</v>
      </c>
      <c r="B864" s="127" t="s">
        <v>678</v>
      </c>
      <c r="C864" s="127" t="s">
        <v>544</v>
      </c>
      <c r="D864" s="127" t="s">
        <v>679</v>
      </c>
      <c r="E864">
        <v>73701</v>
      </c>
      <c r="F864" s="127" t="s">
        <v>626</v>
      </c>
      <c r="G864">
        <v>350</v>
      </c>
      <c r="H864">
        <v>1311.9</v>
      </c>
      <c r="I864">
        <v>51</v>
      </c>
      <c r="J864" t="s">
        <v>547</v>
      </c>
    </row>
    <row r="865" spans="1:10">
      <c r="A865" s="127" t="s">
        <v>483</v>
      </c>
      <c r="B865" s="127" t="s">
        <v>680</v>
      </c>
      <c r="C865" s="127" t="s">
        <v>544</v>
      </c>
      <c r="D865" s="127" t="s">
        <v>681</v>
      </c>
      <c r="E865">
        <v>73701</v>
      </c>
      <c r="F865" s="127" t="s">
        <v>626</v>
      </c>
      <c r="G865">
        <v>350</v>
      </c>
      <c r="H865">
        <v>1311.9</v>
      </c>
      <c r="I865">
        <v>51</v>
      </c>
      <c r="J865" t="s">
        <v>547</v>
      </c>
    </row>
    <row r="866" spans="1:10">
      <c r="A866" s="127" t="s">
        <v>483</v>
      </c>
      <c r="B866" s="127" t="s">
        <v>682</v>
      </c>
      <c r="C866" s="127" t="s">
        <v>544</v>
      </c>
      <c r="D866" s="127" t="s">
        <v>683</v>
      </c>
      <c r="E866">
        <v>73701</v>
      </c>
      <c r="F866" s="127" t="s">
        <v>626</v>
      </c>
      <c r="G866">
        <v>350</v>
      </c>
      <c r="H866">
        <v>1311.9</v>
      </c>
      <c r="I866">
        <v>51</v>
      </c>
      <c r="J866" t="s">
        <v>547</v>
      </c>
    </row>
    <row r="867" spans="1:10">
      <c r="A867" s="127" t="s">
        <v>483</v>
      </c>
      <c r="B867" s="127" t="s">
        <v>602</v>
      </c>
      <c r="C867" s="127" t="s">
        <v>544</v>
      </c>
      <c r="D867" s="127" t="s">
        <v>603</v>
      </c>
      <c r="E867">
        <v>73702</v>
      </c>
      <c r="F867" s="127" t="s">
        <v>546</v>
      </c>
      <c r="G867">
        <v>350</v>
      </c>
      <c r="H867">
        <v>1635.2</v>
      </c>
      <c r="I867">
        <v>51</v>
      </c>
      <c r="J867" t="s">
        <v>547</v>
      </c>
    </row>
    <row r="868" spans="1:10">
      <c r="A868" s="127" t="s">
        <v>483</v>
      </c>
      <c r="B868" s="127" t="s">
        <v>604</v>
      </c>
      <c r="C868" s="127" t="s">
        <v>544</v>
      </c>
      <c r="D868" s="127" t="s">
        <v>605</v>
      </c>
      <c r="E868">
        <v>73702</v>
      </c>
      <c r="F868" s="127" t="s">
        <v>546</v>
      </c>
      <c r="G868">
        <v>350</v>
      </c>
      <c r="H868">
        <v>1635.2</v>
      </c>
      <c r="I868">
        <v>51</v>
      </c>
      <c r="J868" t="s">
        <v>547</v>
      </c>
    </row>
    <row r="869" spans="1:10">
      <c r="A869" s="127" t="s">
        <v>483</v>
      </c>
      <c r="B869" s="127" t="s">
        <v>606</v>
      </c>
      <c r="C869" s="127" t="s">
        <v>544</v>
      </c>
      <c r="D869" s="127" t="s">
        <v>607</v>
      </c>
      <c r="E869">
        <v>73702</v>
      </c>
      <c r="F869" s="127" t="s">
        <v>546</v>
      </c>
      <c r="G869">
        <v>350</v>
      </c>
      <c r="H869">
        <v>1635.2</v>
      </c>
      <c r="I869">
        <v>51</v>
      </c>
      <c r="J869" t="s">
        <v>547</v>
      </c>
    </row>
    <row r="870" spans="1:10">
      <c r="A870" s="127" t="s">
        <v>483</v>
      </c>
      <c r="B870" s="127" t="s">
        <v>608</v>
      </c>
      <c r="C870" s="127" t="s">
        <v>544</v>
      </c>
      <c r="D870" s="127" t="s">
        <v>609</v>
      </c>
      <c r="E870">
        <v>73702</v>
      </c>
      <c r="F870" s="127" t="s">
        <v>546</v>
      </c>
      <c r="G870">
        <v>350</v>
      </c>
      <c r="H870">
        <v>1635.2</v>
      </c>
      <c r="I870">
        <v>51</v>
      </c>
      <c r="J870" t="s">
        <v>547</v>
      </c>
    </row>
    <row r="871" spans="1:10">
      <c r="A871" s="127" t="s">
        <v>483</v>
      </c>
      <c r="B871" s="127" t="s">
        <v>610</v>
      </c>
      <c r="C871" s="127" t="s">
        <v>544</v>
      </c>
      <c r="D871" s="127" t="s">
        <v>611</v>
      </c>
      <c r="E871">
        <v>73702</v>
      </c>
      <c r="F871" s="127" t="s">
        <v>546</v>
      </c>
      <c r="G871">
        <v>350</v>
      </c>
      <c r="H871">
        <v>1635.2</v>
      </c>
      <c r="I871">
        <v>51</v>
      </c>
      <c r="J871" t="s">
        <v>547</v>
      </c>
    </row>
    <row r="872" spans="1:10">
      <c r="A872" s="127" t="s">
        <v>483</v>
      </c>
      <c r="B872" s="127" t="s">
        <v>612</v>
      </c>
      <c r="C872" s="127" t="s">
        <v>544</v>
      </c>
      <c r="D872" s="127" t="s">
        <v>613</v>
      </c>
      <c r="E872">
        <v>73702</v>
      </c>
      <c r="F872" s="127" t="s">
        <v>546</v>
      </c>
      <c r="G872">
        <v>350</v>
      </c>
      <c r="H872">
        <v>1635.2</v>
      </c>
      <c r="I872">
        <v>51</v>
      </c>
      <c r="J872" t="s">
        <v>547</v>
      </c>
    </row>
    <row r="873" spans="1:10">
      <c r="A873" s="127" t="s">
        <v>483</v>
      </c>
      <c r="B873" s="127" t="s">
        <v>614</v>
      </c>
      <c r="C873" s="127" t="s">
        <v>544</v>
      </c>
      <c r="D873" s="127" t="s">
        <v>615</v>
      </c>
      <c r="E873">
        <v>73702</v>
      </c>
      <c r="F873" s="127" t="s">
        <v>546</v>
      </c>
      <c r="G873">
        <v>350</v>
      </c>
      <c r="H873">
        <v>1635.2</v>
      </c>
      <c r="I873">
        <v>51</v>
      </c>
      <c r="J873" t="s">
        <v>547</v>
      </c>
    </row>
    <row r="874" spans="1:10">
      <c r="A874" s="127" t="s">
        <v>483</v>
      </c>
      <c r="B874" s="127" t="s">
        <v>684</v>
      </c>
      <c r="C874" s="127" t="s">
        <v>544</v>
      </c>
      <c r="D874" s="127" t="s">
        <v>685</v>
      </c>
      <c r="E874">
        <v>73702</v>
      </c>
      <c r="F874" s="127" t="s">
        <v>626</v>
      </c>
      <c r="G874">
        <v>350</v>
      </c>
      <c r="H874">
        <v>1635.2</v>
      </c>
      <c r="I874">
        <v>51</v>
      </c>
      <c r="J874" t="s">
        <v>547</v>
      </c>
    </row>
    <row r="875" spans="1:10">
      <c r="A875" s="127" t="s">
        <v>483</v>
      </c>
      <c r="B875" s="127" t="s">
        <v>686</v>
      </c>
      <c r="C875" s="127" t="s">
        <v>544</v>
      </c>
      <c r="D875" s="127" t="s">
        <v>687</v>
      </c>
      <c r="E875">
        <v>73702</v>
      </c>
      <c r="F875" s="127" t="s">
        <v>626</v>
      </c>
      <c r="G875">
        <v>350</v>
      </c>
      <c r="H875">
        <v>1635.2</v>
      </c>
      <c r="I875">
        <v>51</v>
      </c>
      <c r="J875" t="s">
        <v>547</v>
      </c>
    </row>
    <row r="876" spans="1:10">
      <c r="A876" s="127" t="s">
        <v>483</v>
      </c>
      <c r="B876" s="127" t="s">
        <v>688</v>
      </c>
      <c r="C876" s="127" t="s">
        <v>544</v>
      </c>
      <c r="D876" s="127" t="s">
        <v>689</v>
      </c>
      <c r="E876">
        <v>73702</v>
      </c>
      <c r="F876" s="127" t="s">
        <v>626</v>
      </c>
      <c r="G876">
        <v>350</v>
      </c>
      <c r="H876">
        <v>1635.2</v>
      </c>
      <c r="I876">
        <v>51</v>
      </c>
      <c r="J876" t="s">
        <v>547</v>
      </c>
    </row>
    <row r="877" spans="1:10">
      <c r="A877" s="127" t="s">
        <v>483</v>
      </c>
      <c r="B877" s="127" t="s">
        <v>690</v>
      </c>
      <c r="C877" s="127" t="s">
        <v>544</v>
      </c>
      <c r="D877" s="127" t="s">
        <v>691</v>
      </c>
      <c r="E877">
        <v>73702</v>
      </c>
      <c r="F877" s="127" t="s">
        <v>626</v>
      </c>
      <c r="G877">
        <v>350</v>
      </c>
      <c r="H877">
        <v>1635.2</v>
      </c>
      <c r="I877">
        <v>51</v>
      </c>
      <c r="J877" t="s">
        <v>547</v>
      </c>
    </row>
    <row r="878" spans="1:10">
      <c r="A878" s="127" t="s">
        <v>483</v>
      </c>
      <c r="B878" s="127" t="s">
        <v>692</v>
      </c>
      <c r="C878" s="127" t="s">
        <v>544</v>
      </c>
      <c r="D878" s="127" t="s">
        <v>693</v>
      </c>
      <c r="E878">
        <v>73702</v>
      </c>
      <c r="F878" s="127" t="s">
        <v>626</v>
      </c>
      <c r="G878">
        <v>350</v>
      </c>
      <c r="H878">
        <v>1635.2</v>
      </c>
      <c r="I878">
        <v>51</v>
      </c>
      <c r="J878" t="s">
        <v>547</v>
      </c>
    </row>
    <row r="879" spans="1:10">
      <c r="A879" s="127" t="s">
        <v>483</v>
      </c>
      <c r="B879" s="127" t="s">
        <v>694</v>
      </c>
      <c r="C879" s="127" t="s">
        <v>544</v>
      </c>
      <c r="D879" s="127" t="s">
        <v>695</v>
      </c>
      <c r="E879">
        <v>73702</v>
      </c>
      <c r="F879" s="127" t="s">
        <v>626</v>
      </c>
      <c r="G879">
        <v>350</v>
      </c>
      <c r="H879">
        <v>1635.2</v>
      </c>
      <c r="I879">
        <v>51</v>
      </c>
      <c r="J879" t="s">
        <v>547</v>
      </c>
    </row>
    <row r="880" spans="1:10">
      <c r="A880" s="127" t="s">
        <v>483</v>
      </c>
      <c r="B880" s="127" t="s">
        <v>696</v>
      </c>
      <c r="C880" s="127" t="s">
        <v>544</v>
      </c>
      <c r="D880" s="127" t="s">
        <v>697</v>
      </c>
      <c r="E880">
        <v>73702</v>
      </c>
      <c r="F880" s="127" t="s">
        <v>626</v>
      </c>
      <c r="G880">
        <v>350</v>
      </c>
      <c r="H880">
        <v>1635.2</v>
      </c>
      <c r="I880">
        <v>51</v>
      </c>
      <c r="J880" t="s">
        <v>547</v>
      </c>
    </row>
    <row r="881" spans="1:10">
      <c r="A881" s="127" t="s">
        <v>483</v>
      </c>
      <c r="B881" s="127" t="s">
        <v>5484</v>
      </c>
      <c r="C881" s="127" t="s">
        <v>544</v>
      </c>
      <c r="D881" s="127" t="s">
        <v>5485</v>
      </c>
      <c r="E881">
        <v>73706</v>
      </c>
      <c r="F881" s="127" t="s">
        <v>546</v>
      </c>
      <c r="G881">
        <v>352</v>
      </c>
      <c r="H881">
        <v>545.5</v>
      </c>
      <c r="I881">
        <v>51</v>
      </c>
      <c r="J881" t="s">
        <v>547</v>
      </c>
    </row>
    <row r="882" spans="1:10">
      <c r="A882" s="127" t="s">
        <v>483</v>
      </c>
      <c r="B882" s="127" t="s">
        <v>5486</v>
      </c>
      <c r="C882" s="127" t="s">
        <v>544</v>
      </c>
      <c r="D882" s="127" t="s">
        <v>5487</v>
      </c>
      <c r="E882">
        <v>73706</v>
      </c>
      <c r="F882" s="127" t="s">
        <v>626</v>
      </c>
      <c r="G882">
        <v>352</v>
      </c>
      <c r="H882">
        <v>545.5</v>
      </c>
      <c r="I882">
        <v>51</v>
      </c>
      <c r="J882" t="s">
        <v>547</v>
      </c>
    </row>
    <row r="883" spans="1:10">
      <c r="A883" s="127" t="s">
        <v>483</v>
      </c>
      <c r="B883" s="127" t="s">
        <v>3855</v>
      </c>
      <c r="C883" s="127" t="s">
        <v>3706</v>
      </c>
      <c r="D883" s="127" t="s">
        <v>3856</v>
      </c>
      <c r="E883">
        <v>73718</v>
      </c>
      <c r="F883" s="127" t="s">
        <v>546</v>
      </c>
      <c r="G883">
        <v>610</v>
      </c>
      <c r="H883">
        <v>1200</v>
      </c>
      <c r="I883">
        <v>56</v>
      </c>
      <c r="J883" t="s">
        <v>3708</v>
      </c>
    </row>
    <row r="884" spans="1:10">
      <c r="A884" s="127" t="s">
        <v>483</v>
      </c>
      <c r="B884" s="127" t="s">
        <v>3857</v>
      </c>
      <c r="C884" s="127" t="s">
        <v>3706</v>
      </c>
      <c r="D884" s="127" t="s">
        <v>3858</v>
      </c>
      <c r="E884">
        <v>73718</v>
      </c>
      <c r="F884" s="127" t="s">
        <v>546</v>
      </c>
      <c r="G884">
        <v>610</v>
      </c>
      <c r="H884">
        <v>1200</v>
      </c>
      <c r="I884">
        <v>56</v>
      </c>
      <c r="J884" t="s">
        <v>3708</v>
      </c>
    </row>
    <row r="885" spans="1:10">
      <c r="A885" s="127" t="s">
        <v>483</v>
      </c>
      <c r="B885" s="127" t="s">
        <v>3859</v>
      </c>
      <c r="C885" s="127" t="s">
        <v>3706</v>
      </c>
      <c r="D885" s="127" t="s">
        <v>3860</v>
      </c>
      <c r="E885">
        <v>73718</v>
      </c>
      <c r="F885" s="127" t="s">
        <v>546</v>
      </c>
      <c r="G885">
        <v>610</v>
      </c>
      <c r="H885">
        <v>1200</v>
      </c>
      <c r="I885">
        <v>56</v>
      </c>
      <c r="J885" t="s">
        <v>3708</v>
      </c>
    </row>
    <row r="886" spans="1:10">
      <c r="A886" s="127" t="s">
        <v>483</v>
      </c>
      <c r="B886" s="127" t="s">
        <v>3861</v>
      </c>
      <c r="C886" s="127" t="s">
        <v>3706</v>
      </c>
      <c r="D886" s="127" t="s">
        <v>3862</v>
      </c>
      <c r="E886">
        <v>73718</v>
      </c>
      <c r="F886" s="127" t="s">
        <v>546</v>
      </c>
      <c r="G886">
        <v>610</v>
      </c>
      <c r="H886">
        <v>1200</v>
      </c>
      <c r="I886">
        <v>56</v>
      </c>
      <c r="J886" t="s">
        <v>3708</v>
      </c>
    </row>
    <row r="887" spans="1:10">
      <c r="A887" s="127" t="s">
        <v>483</v>
      </c>
      <c r="B887" s="127" t="s">
        <v>3899</v>
      </c>
      <c r="C887" s="127" t="s">
        <v>3706</v>
      </c>
      <c r="D887" s="127" t="s">
        <v>3900</v>
      </c>
      <c r="E887">
        <v>73718</v>
      </c>
      <c r="F887" s="127" t="s">
        <v>626</v>
      </c>
      <c r="G887">
        <v>610</v>
      </c>
      <c r="H887">
        <v>1200</v>
      </c>
      <c r="I887">
        <v>56</v>
      </c>
      <c r="J887" t="s">
        <v>3708</v>
      </c>
    </row>
    <row r="888" spans="1:10">
      <c r="A888" s="127" t="s">
        <v>483</v>
      </c>
      <c r="B888" s="127" t="s">
        <v>3901</v>
      </c>
      <c r="C888" s="127" t="s">
        <v>3706</v>
      </c>
      <c r="D888" s="127" t="s">
        <v>3902</v>
      </c>
      <c r="E888">
        <v>73718</v>
      </c>
      <c r="F888" s="127" t="s">
        <v>626</v>
      </c>
      <c r="G888">
        <v>610</v>
      </c>
      <c r="H888">
        <v>1200</v>
      </c>
      <c r="I888">
        <v>56</v>
      </c>
      <c r="J888" t="s">
        <v>3708</v>
      </c>
    </row>
    <row r="889" spans="1:10">
      <c r="A889" s="127" t="s">
        <v>483</v>
      </c>
      <c r="B889" s="127" t="s">
        <v>3903</v>
      </c>
      <c r="C889" s="127" t="s">
        <v>3706</v>
      </c>
      <c r="D889" s="127" t="s">
        <v>3904</v>
      </c>
      <c r="E889">
        <v>73718</v>
      </c>
      <c r="F889" s="127" t="s">
        <v>626</v>
      </c>
      <c r="G889">
        <v>610</v>
      </c>
      <c r="H889">
        <v>1200</v>
      </c>
      <c r="I889">
        <v>56</v>
      </c>
      <c r="J889" t="s">
        <v>3708</v>
      </c>
    </row>
    <row r="890" spans="1:10">
      <c r="A890" s="127" t="s">
        <v>483</v>
      </c>
      <c r="B890" s="127" t="s">
        <v>3905</v>
      </c>
      <c r="C890" s="127" t="s">
        <v>3706</v>
      </c>
      <c r="D890" s="127" t="s">
        <v>3906</v>
      </c>
      <c r="E890">
        <v>73718</v>
      </c>
      <c r="F890" s="127" t="s">
        <v>626</v>
      </c>
      <c r="G890">
        <v>610</v>
      </c>
      <c r="H890">
        <v>1200</v>
      </c>
      <c r="I890">
        <v>56</v>
      </c>
      <c r="J890" t="s">
        <v>3708</v>
      </c>
    </row>
    <row r="891" spans="1:10">
      <c r="A891" s="127" t="s">
        <v>483</v>
      </c>
      <c r="B891" s="127" t="s">
        <v>3863</v>
      </c>
      <c r="C891" s="127" t="s">
        <v>3706</v>
      </c>
      <c r="D891" s="127" t="s">
        <v>3864</v>
      </c>
      <c r="E891">
        <v>73719</v>
      </c>
      <c r="F891" s="127" t="s">
        <v>546</v>
      </c>
      <c r="G891">
        <v>610</v>
      </c>
      <c r="H891">
        <v>1600</v>
      </c>
      <c r="I891">
        <v>56</v>
      </c>
      <c r="J891" t="s">
        <v>3708</v>
      </c>
    </row>
    <row r="892" spans="1:10">
      <c r="A892" s="127" t="s">
        <v>483</v>
      </c>
      <c r="B892" s="127" t="s">
        <v>3865</v>
      </c>
      <c r="C892" s="127" t="s">
        <v>3706</v>
      </c>
      <c r="D892" s="127" t="s">
        <v>3866</v>
      </c>
      <c r="E892">
        <v>73719</v>
      </c>
      <c r="F892" s="127" t="s">
        <v>546</v>
      </c>
      <c r="G892">
        <v>610</v>
      </c>
      <c r="H892">
        <v>1600</v>
      </c>
      <c r="I892">
        <v>56</v>
      </c>
      <c r="J892" t="s">
        <v>3708</v>
      </c>
    </row>
    <row r="893" spans="1:10">
      <c r="A893" s="127" t="s">
        <v>483</v>
      </c>
      <c r="B893" s="127" t="s">
        <v>3867</v>
      </c>
      <c r="C893" s="127" t="s">
        <v>3706</v>
      </c>
      <c r="D893" s="127" t="s">
        <v>3868</v>
      </c>
      <c r="E893">
        <v>73719</v>
      </c>
      <c r="F893" s="127" t="s">
        <v>546</v>
      </c>
      <c r="G893">
        <v>610</v>
      </c>
      <c r="H893">
        <v>1600</v>
      </c>
      <c r="I893">
        <v>56</v>
      </c>
      <c r="J893" t="s">
        <v>3708</v>
      </c>
    </row>
    <row r="894" spans="1:10">
      <c r="A894" s="127" t="s">
        <v>483</v>
      </c>
      <c r="B894" s="127" t="s">
        <v>3869</v>
      </c>
      <c r="C894" s="127" t="s">
        <v>3706</v>
      </c>
      <c r="D894" s="127" t="s">
        <v>3870</v>
      </c>
      <c r="E894">
        <v>73719</v>
      </c>
      <c r="F894" s="127" t="s">
        <v>546</v>
      </c>
      <c r="G894">
        <v>610</v>
      </c>
      <c r="H894">
        <v>1600</v>
      </c>
      <c r="I894">
        <v>56</v>
      </c>
      <c r="J894" t="s">
        <v>3708</v>
      </c>
    </row>
    <row r="895" spans="1:10">
      <c r="A895" s="127" t="s">
        <v>483</v>
      </c>
      <c r="B895" s="127" t="s">
        <v>3907</v>
      </c>
      <c r="C895" s="127" t="s">
        <v>3706</v>
      </c>
      <c r="D895" s="127" t="s">
        <v>3908</v>
      </c>
      <c r="E895">
        <v>73719</v>
      </c>
      <c r="F895" s="127" t="s">
        <v>626</v>
      </c>
      <c r="G895">
        <v>610</v>
      </c>
      <c r="H895">
        <v>1600</v>
      </c>
      <c r="I895">
        <v>56</v>
      </c>
      <c r="J895" t="s">
        <v>3708</v>
      </c>
    </row>
    <row r="896" spans="1:10">
      <c r="A896" s="127" t="s">
        <v>483</v>
      </c>
      <c r="B896" s="127" t="s">
        <v>3909</v>
      </c>
      <c r="C896" s="127" t="s">
        <v>3706</v>
      </c>
      <c r="D896" s="127" t="s">
        <v>3910</v>
      </c>
      <c r="E896">
        <v>73719</v>
      </c>
      <c r="F896" s="127" t="s">
        <v>626</v>
      </c>
      <c r="G896">
        <v>610</v>
      </c>
      <c r="H896">
        <v>1600</v>
      </c>
      <c r="I896">
        <v>56</v>
      </c>
      <c r="J896" t="s">
        <v>3708</v>
      </c>
    </row>
    <row r="897" spans="1:10">
      <c r="A897" s="127" t="s">
        <v>483</v>
      </c>
      <c r="B897" s="127" t="s">
        <v>3911</v>
      </c>
      <c r="C897" s="127" t="s">
        <v>3706</v>
      </c>
      <c r="D897" s="127" t="s">
        <v>3912</v>
      </c>
      <c r="E897">
        <v>73719</v>
      </c>
      <c r="F897" s="127" t="s">
        <v>626</v>
      </c>
      <c r="G897">
        <v>610</v>
      </c>
      <c r="H897">
        <v>1600</v>
      </c>
      <c r="I897">
        <v>56</v>
      </c>
      <c r="J897" t="s">
        <v>3708</v>
      </c>
    </row>
    <row r="898" spans="1:10">
      <c r="A898" s="127" t="s">
        <v>483</v>
      </c>
      <c r="B898" s="127" t="s">
        <v>3913</v>
      </c>
      <c r="C898" s="127" t="s">
        <v>3706</v>
      </c>
      <c r="D898" s="127" t="s">
        <v>3914</v>
      </c>
      <c r="E898">
        <v>73719</v>
      </c>
      <c r="F898" s="127" t="s">
        <v>626</v>
      </c>
      <c r="G898">
        <v>610</v>
      </c>
      <c r="H898">
        <v>1600</v>
      </c>
      <c r="I898">
        <v>56</v>
      </c>
      <c r="J898" t="s">
        <v>3708</v>
      </c>
    </row>
    <row r="899" spans="1:10">
      <c r="A899" s="127" t="s">
        <v>483</v>
      </c>
      <c r="B899" s="127" t="s">
        <v>3871</v>
      </c>
      <c r="C899" s="127" t="s">
        <v>3706</v>
      </c>
      <c r="D899" s="127" t="s">
        <v>3872</v>
      </c>
      <c r="E899">
        <v>73720</v>
      </c>
      <c r="F899" s="127" t="s">
        <v>546</v>
      </c>
      <c r="G899">
        <v>610</v>
      </c>
      <c r="H899">
        <v>2000</v>
      </c>
      <c r="I899">
        <v>56</v>
      </c>
      <c r="J899" t="s">
        <v>3708</v>
      </c>
    </row>
    <row r="900" spans="1:10">
      <c r="A900" s="127" t="s">
        <v>483</v>
      </c>
      <c r="B900" s="127" t="s">
        <v>3873</v>
      </c>
      <c r="C900" s="127" t="s">
        <v>3706</v>
      </c>
      <c r="D900" s="127" t="s">
        <v>3874</v>
      </c>
      <c r="E900">
        <v>73720</v>
      </c>
      <c r="F900" s="127" t="s">
        <v>546</v>
      </c>
      <c r="G900">
        <v>610</v>
      </c>
      <c r="H900">
        <v>2000</v>
      </c>
      <c r="I900">
        <v>56</v>
      </c>
      <c r="J900" t="s">
        <v>3708</v>
      </c>
    </row>
    <row r="901" spans="1:10">
      <c r="A901" s="127" t="s">
        <v>483</v>
      </c>
      <c r="B901" s="127" t="s">
        <v>3875</v>
      </c>
      <c r="C901" s="127" t="s">
        <v>3706</v>
      </c>
      <c r="D901" s="127" t="s">
        <v>3876</v>
      </c>
      <c r="E901">
        <v>73720</v>
      </c>
      <c r="F901" s="127" t="s">
        <v>546</v>
      </c>
      <c r="G901">
        <v>610</v>
      </c>
      <c r="H901">
        <v>2000</v>
      </c>
      <c r="I901">
        <v>56</v>
      </c>
      <c r="J901" t="s">
        <v>3708</v>
      </c>
    </row>
    <row r="902" spans="1:10">
      <c r="A902" s="127" t="s">
        <v>483</v>
      </c>
      <c r="B902" s="127" t="s">
        <v>3877</v>
      </c>
      <c r="C902" s="127" t="s">
        <v>3706</v>
      </c>
      <c r="D902" s="127" t="s">
        <v>3878</v>
      </c>
      <c r="E902">
        <v>73720</v>
      </c>
      <c r="F902" s="127" t="s">
        <v>546</v>
      </c>
      <c r="G902">
        <v>610</v>
      </c>
      <c r="H902">
        <v>2000</v>
      </c>
      <c r="I902">
        <v>56</v>
      </c>
      <c r="J902" t="s">
        <v>3708</v>
      </c>
    </row>
    <row r="903" spans="1:10">
      <c r="A903" s="127" t="s">
        <v>483</v>
      </c>
      <c r="B903" s="127" t="s">
        <v>3915</v>
      </c>
      <c r="C903" s="127" t="s">
        <v>3706</v>
      </c>
      <c r="D903" s="127" t="s">
        <v>3916</v>
      </c>
      <c r="E903">
        <v>73720</v>
      </c>
      <c r="F903" s="127" t="s">
        <v>626</v>
      </c>
      <c r="G903">
        <v>610</v>
      </c>
      <c r="H903">
        <v>2000</v>
      </c>
      <c r="I903">
        <v>56</v>
      </c>
      <c r="J903" t="s">
        <v>3708</v>
      </c>
    </row>
    <row r="904" spans="1:10">
      <c r="A904" s="127" t="s">
        <v>483</v>
      </c>
      <c r="B904" s="127" t="s">
        <v>3917</v>
      </c>
      <c r="C904" s="127" t="s">
        <v>3706</v>
      </c>
      <c r="D904" s="127" t="s">
        <v>3918</v>
      </c>
      <c r="E904">
        <v>73720</v>
      </c>
      <c r="F904" s="127" t="s">
        <v>626</v>
      </c>
      <c r="G904">
        <v>610</v>
      </c>
      <c r="H904">
        <v>2000</v>
      </c>
      <c r="I904">
        <v>56</v>
      </c>
      <c r="J904" t="s">
        <v>3708</v>
      </c>
    </row>
    <row r="905" spans="1:10">
      <c r="A905" s="127" t="s">
        <v>483</v>
      </c>
      <c r="B905" s="127" t="s">
        <v>3919</v>
      </c>
      <c r="C905" s="127" t="s">
        <v>3706</v>
      </c>
      <c r="D905" s="127" t="s">
        <v>3920</v>
      </c>
      <c r="E905">
        <v>73720</v>
      </c>
      <c r="F905" s="127" t="s">
        <v>626</v>
      </c>
      <c r="G905">
        <v>610</v>
      </c>
      <c r="H905">
        <v>2000</v>
      </c>
      <c r="I905">
        <v>56</v>
      </c>
      <c r="J905" t="s">
        <v>3708</v>
      </c>
    </row>
    <row r="906" spans="1:10">
      <c r="A906" s="127" t="s">
        <v>483</v>
      </c>
      <c r="B906" s="127" t="s">
        <v>3921</v>
      </c>
      <c r="C906" s="127" t="s">
        <v>3706</v>
      </c>
      <c r="D906" s="127" t="s">
        <v>3922</v>
      </c>
      <c r="E906">
        <v>73720</v>
      </c>
      <c r="F906" s="127" t="s">
        <v>626</v>
      </c>
      <c r="G906">
        <v>610</v>
      </c>
      <c r="H906">
        <v>2000</v>
      </c>
      <c r="I906">
        <v>56</v>
      </c>
      <c r="J906" t="s">
        <v>3708</v>
      </c>
    </row>
    <row r="907" spans="1:10">
      <c r="A907" s="127" t="s">
        <v>483</v>
      </c>
      <c r="B907" s="127" t="s">
        <v>3734</v>
      </c>
      <c r="C907" s="127" t="s">
        <v>3706</v>
      </c>
      <c r="D907" s="127" t="s">
        <v>3735</v>
      </c>
      <c r="E907">
        <v>73721</v>
      </c>
      <c r="F907" s="127" t="s">
        <v>546</v>
      </c>
      <c r="G907">
        <v>614</v>
      </c>
      <c r="H907">
        <v>1200</v>
      </c>
      <c r="I907">
        <v>56</v>
      </c>
      <c r="J907" t="s">
        <v>3708</v>
      </c>
    </row>
    <row r="908" spans="1:10">
      <c r="A908" s="127" t="s">
        <v>483</v>
      </c>
      <c r="B908" s="127" t="s">
        <v>3736</v>
      </c>
      <c r="C908" s="127" t="s">
        <v>3706</v>
      </c>
      <c r="D908" s="127" t="s">
        <v>3737</v>
      </c>
      <c r="E908">
        <v>73721</v>
      </c>
      <c r="F908" s="127" t="s">
        <v>546</v>
      </c>
      <c r="G908">
        <v>614</v>
      </c>
      <c r="H908">
        <v>1200</v>
      </c>
      <c r="I908">
        <v>56</v>
      </c>
      <c r="J908" t="s">
        <v>3708</v>
      </c>
    </row>
    <row r="909" spans="1:10">
      <c r="A909" s="127" t="s">
        <v>483</v>
      </c>
      <c r="B909" s="127" t="s">
        <v>3738</v>
      </c>
      <c r="C909" s="127" t="s">
        <v>3706</v>
      </c>
      <c r="D909" s="127" t="s">
        <v>3739</v>
      </c>
      <c r="E909">
        <v>73721</v>
      </c>
      <c r="F909" s="127" t="s">
        <v>546</v>
      </c>
      <c r="G909">
        <v>614</v>
      </c>
      <c r="H909">
        <v>1200</v>
      </c>
      <c r="I909">
        <v>56</v>
      </c>
      <c r="J909" t="s">
        <v>3708</v>
      </c>
    </row>
    <row r="910" spans="1:10">
      <c r="A910" s="127" t="s">
        <v>483</v>
      </c>
      <c r="B910" s="127" t="s">
        <v>3740</v>
      </c>
      <c r="C910" s="127" t="s">
        <v>3706</v>
      </c>
      <c r="D910" s="127" t="s">
        <v>3741</v>
      </c>
      <c r="E910">
        <v>73721</v>
      </c>
      <c r="F910" s="127" t="s">
        <v>546</v>
      </c>
      <c r="G910">
        <v>614</v>
      </c>
      <c r="H910">
        <v>1200</v>
      </c>
      <c r="I910">
        <v>56</v>
      </c>
      <c r="J910" t="s">
        <v>3708</v>
      </c>
    </row>
    <row r="911" spans="1:10">
      <c r="A911" s="127" t="s">
        <v>483</v>
      </c>
      <c r="B911" s="127" t="s">
        <v>3775</v>
      </c>
      <c r="C911" s="127" t="s">
        <v>3706</v>
      </c>
      <c r="D911" s="127" t="s">
        <v>3776</v>
      </c>
      <c r="E911">
        <v>73721</v>
      </c>
      <c r="F911" s="127" t="s">
        <v>626</v>
      </c>
      <c r="G911">
        <v>614</v>
      </c>
      <c r="H911">
        <v>1200</v>
      </c>
      <c r="I911">
        <v>56</v>
      </c>
      <c r="J911" t="s">
        <v>3708</v>
      </c>
    </row>
    <row r="912" spans="1:10">
      <c r="A912" s="127" t="s">
        <v>483</v>
      </c>
      <c r="B912" s="127" t="s">
        <v>3777</v>
      </c>
      <c r="C912" s="127" t="s">
        <v>3706</v>
      </c>
      <c r="D912" s="127" t="s">
        <v>3778</v>
      </c>
      <c r="E912">
        <v>73721</v>
      </c>
      <c r="F912" s="127" t="s">
        <v>626</v>
      </c>
      <c r="G912">
        <v>614</v>
      </c>
      <c r="H912">
        <v>1200</v>
      </c>
      <c r="I912">
        <v>56</v>
      </c>
      <c r="J912" t="s">
        <v>3708</v>
      </c>
    </row>
    <row r="913" spans="1:10">
      <c r="A913" s="127" t="s">
        <v>483</v>
      </c>
      <c r="B913" s="127" t="s">
        <v>3779</v>
      </c>
      <c r="C913" s="127" t="s">
        <v>3706</v>
      </c>
      <c r="D913" s="127" t="s">
        <v>3780</v>
      </c>
      <c r="E913">
        <v>73721</v>
      </c>
      <c r="F913" s="127" t="s">
        <v>626</v>
      </c>
      <c r="G913">
        <v>614</v>
      </c>
      <c r="H913">
        <v>1200</v>
      </c>
      <c r="I913">
        <v>56</v>
      </c>
      <c r="J913" t="s">
        <v>3708</v>
      </c>
    </row>
    <row r="914" spans="1:10">
      <c r="A914" s="127" t="s">
        <v>483</v>
      </c>
      <c r="B914" s="127" t="s">
        <v>3781</v>
      </c>
      <c r="C914" s="127" t="s">
        <v>3706</v>
      </c>
      <c r="D914" s="127" t="s">
        <v>3782</v>
      </c>
      <c r="E914">
        <v>73721</v>
      </c>
      <c r="F914" s="127" t="s">
        <v>626</v>
      </c>
      <c r="G914">
        <v>614</v>
      </c>
      <c r="H914">
        <v>1200</v>
      </c>
      <c r="I914">
        <v>56</v>
      </c>
      <c r="J914" t="s">
        <v>3708</v>
      </c>
    </row>
    <row r="915" spans="1:10">
      <c r="A915" s="127" t="s">
        <v>483</v>
      </c>
      <c r="B915" s="127" t="s">
        <v>7740</v>
      </c>
      <c r="C915" s="127" t="s">
        <v>3706</v>
      </c>
      <c r="D915" s="127" t="s">
        <v>7741</v>
      </c>
      <c r="E915">
        <v>73722</v>
      </c>
      <c r="F915" s="127" t="s">
        <v>546</v>
      </c>
      <c r="G915">
        <v>610</v>
      </c>
      <c r="H915">
        <v>2200</v>
      </c>
      <c r="I915">
        <v>56</v>
      </c>
      <c r="J915" t="s">
        <v>3708</v>
      </c>
    </row>
    <row r="916" spans="1:10">
      <c r="A916" s="127" t="s">
        <v>483</v>
      </c>
      <c r="B916" s="127" t="s">
        <v>7742</v>
      </c>
      <c r="C916" s="127" t="s">
        <v>3706</v>
      </c>
      <c r="D916" s="127" t="s">
        <v>7743</v>
      </c>
      <c r="E916">
        <v>73722</v>
      </c>
      <c r="F916" s="127" t="s">
        <v>546</v>
      </c>
      <c r="G916">
        <v>610</v>
      </c>
      <c r="H916">
        <v>2200</v>
      </c>
      <c r="I916">
        <v>56</v>
      </c>
      <c r="J916" t="s">
        <v>3708</v>
      </c>
    </row>
    <row r="917" spans="1:10">
      <c r="A917" s="127" t="s">
        <v>483</v>
      </c>
      <c r="B917" s="127" t="s">
        <v>7744</v>
      </c>
      <c r="C917" s="127" t="s">
        <v>3706</v>
      </c>
      <c r="D917" s="127" t="s">
        <v>7745</v>
      </c>
      <c r="E917">
        <v>73722</v>
      </c>
      <c r="F917" s="127" t="s">
        <v>546</v>
      </c>
      <c r="G917">
        <v>610</v>
      </c>
      <c r="H917">
        <v>2200</v>
      </c>
      <c r="I917">
        <v>56</v>
      </c>
      <c r="J917" t="s">
        <v>3708</v>
      </c>
    </row>
    <row r="918" spans="1:10">
      <c r="A918" s="127" t="s">
        <v>483</v>
      </c>
      <c r="B918" s="127" t="s">
        <v>7746</v>
      </c>
      <c r="C918" s="127" t="s">
        <v>3706</v>
      </c>
      <c r="D918" s="127" t="s">
        <v>7747</v>
      </c>
      <c r="E918">
        <v>73722</v>
      </c>
      <c r="F918" s="127" t="s">
        <v>546</v>
      </c>
      <c r="G918">
        <v>610</v>
      </c>
      <c r="H918">
        <v>2200</v>
      </c>
      <c r="I918">
        <v>56</v>
      </c>
      <c r="J918" t="s">
        <v>3708</v>
      </c>
    </row>
    <row r="919" spans="1:10">
      <c r="A919" s="127" t="s">
        <v>483</v>
      </c>
      <c r="B919" s="127" t="s">
        <v>7807</v>
      </c>
      <c r="C919" s="127" t="s">
        <v>3706</v>
      </c>
      <c r="D919" s="127" t="s">
        <v>7808</v>
      </c>
      <c r="E919">
        <v>73722</v>
      </c>
      <c r="F919" s="127" t="s">
        <v>626</v>
      </c>
      <c r="G919">
        <v>610</v>
      </c>
      <c r="H919">
        <v>2200</v>
      </c>
      <c r="I919">
        <v>56</v>
      </c>
      <c r="J919" t="s">
        <v>3708</v>
      </c>
    </row>
    <row r="920" spans="1:10">
      <c r="A920" s="127" t="s">
        <v>483</v>
      </c>
      <c r="B920" s="127" t="s">
        <v>7809</v>
      </c>
      <c r="C920" s="127" t="s">
        <v>3706</v>
      </c>
      <c r="D920" s="127" t="s">
        <v>7810</v>
      </c>
      <c r="E920">
        <v>73722</v>
      </c>
      <c r="F920" s="127" t="s">
        <v>626</v>
      </c>
      <c r="G920">
        <v>610</v>
      </c>
      <c r="H920">
        <v>2200</v>
      </c>
      <c r="I920">
        <v>56</v>
      </c>
      <c r="J920" t="s">
        <v>3708</v>
      </c>
    </row>
    <row r="921" spans="1:10">
      <c r="A921" s="127" t="s">
        <v>483</v>
      </c>
      <c r="B921" s="127" t="s">
        <v>7811</v>
      </c>
      <c r="C921" s="127" t="s">
        <v>3706</v>
      </c>
      <c r="D921" s="127" t="s">
        <v>7812</v>
      </c>
      <c r="E921">
        <v>73722</v>
      </c>
      <c r="F921" s="127" t="s">
        <v>626</v>
      </c>
      <c r="G921">
        <v>610</v>
      </c>
      <c r="H921">
        <v>2200</v>
      </c>
      <c r="I921">
        <v>56</v>
      </c>
      <c r="J921" t="s">
        <v>3708</v>
      </c>
    </row>
    <row r="922" spans="1:10">
      <c r="A922" s="127" t="s">
        <v>483</v>
      </c>
      <c r="B922" s="127" t="s">
        <v>7813</v>
      </c>
      <c r="C922" s="127" t="s">
        <v>3706</v>
      </c>
      <c r="D922" s="127" t="s">
        <v>7814</v>
      </c>
      <c r="E922">
        <v>73722</v>
      </c>
      <c r="F922" s="127" t="s">
        <v>626</v>
      </c>
      <c r="G922">
        <v>610</v>
      </c>
      <c r="H922">
        <v>2200</v>
      </c>
      <c r="I922">
        <v>56</v>
      </c>
      <c r="J922" t="s">
        <v>3708</v>
      </c>
    </row>
    <row r="923" spans="1:10">
      <c r="A923" s="127" t="s">
        <v>483</v>
      </c>
      <c r="B923" s="127" t="s">
        <v>3742</v>
      </c>
      <c r="C923" s="127" t="s">
        <v>3706</v>
      </c>
      <c r="D923" s="127" t="s">
        <v>3743</v>
      </c>
      <c r="E923">
        <v>73723</v>
      </c>
      <c r="F923" s="127" t="s">
        <v>546</v>
      </c>
      <c r="G923">
        <v>610</v>
      </c>
      <c r="H923">
        <v>2000</v>
      </c>
      <c r="I923">
        <v>56</v>
      </c>
      <c r="J923" t="s">
        <v>3708</v>
      </c>
    </row>
    <row r="924" spans="1:10">
      <c r="A924" s="127" t="s">
        <v>483</v>
      </c>
      <c r="B924" s="127" t="s">
        <v>3744</v>
      </c>
      <c r="C924" s="127" t="s">
        <v>3706</v>
      </c>
      <c r="D924" s="127" t="s">
        <v>3745</v>
      </c>
      <c r="E924">
        <v>73723</v>
      </c>
      <c r="F924" s="127" t="s">
        <v>546</v>
      </c>
      <c r="G924">
        <v>610</v>
      </c>
      <c r="H924">
        <v>2000</v>
      </c>
      <c r="I924">
        <v>56</v>
      </c>
      <c r="J924" t="s">
        <v>3708</v>
      </c>
    </row>
    <row r="925" spans="1:10">
      <c r="A925" s="127" t="s">
        <v>483</v>
      </c>
      <c r="B925" s="127" t="s">
        <v>3746</v>
      </c>
      <c r="C925" s="127" t="s">
        <v>3706</v>
      </c>
      <c r="D925" s="127" t="s">
        <v>3747</v>
      </c>
      <c r="E925">
        <v>73723</v>
      </c>
      <c r="F925" s="127" t="s">
        <v>546</v>
      </c>
      <c r="G925">
        <v>610</v>
      </c>
      <c r="H925">
        <v>2000</v>
      </c>
      <c r="I925">
        <v>56</v>
      </c>
      <c r="J925" t="s">
        <v>3708</v>
      </c>
    </row>
    <row r="926" spans="1:10">
      <c r="A926" s="127" t="s">
        <v>483</v>
      </c>
      <c r="B926" s="127" t="s">
        <v>3748</v>
      </c>
      <c r="C926" s="127" t="s">
        <v>3706</v>
      </c>
      <c r="D926" s="127" t="s">
        <v>3749</v>
      </c>
      <c r="E926">
        <v>73723</v>
      </c>
      <c r="F926" s="127" t="s">
        <v>546</v>
      </c>
      <c r="G926">
        <v>610</v>
      </c>
      <c r="H926">
        <v>2000</v>
      </c>
      <c r="I926">
        <v>56</v>
      </c>
      <c r="J926" t="s">
        <v>3708</v>
      </c>
    </row>
    <row r="927" spans="1:10">
      <c r="A927" s="127" t="s">
        <v>483</v>
      </c>
      <c r="B927" s="127" t="s">
        <v>3783</v>
      </c>
      <c r="C927" s="127" t="s">
        <v>3706</v>
      </c>
      <c r="D927" s="127" t="s">
        <v>3784</v>
      </c>
      <c r="E927">
        <v>73723</v>
      </c>
      <c r="F927" s="127" t="s">
        <v>626</v>
      </c>
      <c r="G927">
        <v>610</v>
      </c>
      <c r="H927">
        <v>2000</v>
      </c>
      <c r="I927">
        <v>56</v>
      </c>
      <c r="J927" t="s">
        <v>3708</v>
      </c>
    </row>
    <row r="928" spans="1:10">
      <c r="A928" s="127" t="s">
        <v>483</v>
      </c>
      <c r="B928" s="127" t="s">
        <v>3785</v>
      </c>
      <c r="C928" s="127" t="s">
        <v>3706</v>
      </c>
      <c r="D928" s="127" t="s">
        <v>3786</v>
      </c>
      <c r="E928">
        <v>73723</v>
      </c>
      <c r="F928" s="127" t="s">
        <v>626</v>
      </c>
      <c r="G928">
        <v>610</v>
      </c>
      <c r="H928">
        <v>2000</v>
      </c>
      <c r="I928">
        <v>56</v>
      </c>
      <c r="J928" t="s">
        <v>3708</v>
      </c>
    </row>
    <row r="929" spans="1:10">
      <c r="A929" s="127" t="s">
        <v>483</v>
      </c>
      <c r="B929" s="127" t="s">
        <v>3787</v>
      </c>
      <c r="C929" s="127" t="s">
        <v>3706</v>
      </c>
      <c r="D929" s="127" t="s">
        <v>3788</v>
      </c>
      <c r="E929">
        <v>73723</v>
      </c>
      <c r="F929" s="127" t="s">
        <v>626</v>
      </c>
      <c r="G929">
        <v>610</v>
      </c>
      <c r="H929">
        <v>2000</v>
      </c>
      <c r="I929">
        <v>56</v>
      </c>
      <c r="J929" t="s">
        <v>3708</v>
      </c>
    </row>
    <row r="930" spans="1:10">
      <c r="A930" s="127" t="s">
        <v>483</v>
      </c>
      <c r="B930" s="127" t="s">
        <v>3789</v>
      </c>
      <c r="C930" s="127" t="s">
        <v>3706</v>
      </c>
      <c r="D930" s="127" t="s">
        <v>3790</v>
      </c>
      <c r="E930">
        <v>73723</v>
      </c>
      <c r="F930" s="127" t="s">
        <v>626</v>
      </c>
      <c r="G930">
        <v>610</v>
      </c>
      <c r="H930">
        <v>2000</v>
      </c>
      <c r="I930">
        <v>56</v>
      </c>
      <c r="J930" t="s">
        <v>3708</v>
      </c>
    </row>
    <row r="931" spans="1:10">
      <c r="A931" s="127" t="s">
        <v>483</v>
      </c>
      <c r="B931" s="127" t="s">
        <v>5116</v>
      </c>
      <c r="C931" s="127" t="s">
        <v>3706</v>
      </c>
      <c r="D931" s="127" t="s">
        <v>5117</v>
      </c>
      <c r="E931">
        <v>73725</v>
      </c>
      <c r="G931">
        <v>616</v>
      </c>
      <c r="H931">
        <v>893.2</v>
      </c>
      <c r="I931">
        <v>56</v>
      </c>
      <c r="J931" t="s">
        <v>3708</v>
      </c>
    </row>
    <row r="932" spans="1:10">
      <c r="A932" s="127" t="s">
        <v>483</v>
      </c>
      <c r="B932" s="127" t="s">
        <v>7887</v>
      </c>
      <c r="C932" s="127" t="s">
        <v>625</v>
      </c>
      <c r="D932" s="127" t="s">
        <v>360</v>
      </c>
      <c r="E932">
        <v>74018</v>
      </c>
      <c r="G932">
        <v>320</v>
      </c>
      <c r="H932">
        <v>261</v>
      </c>
      <c r="I932">
        <v>50</v>
      </c>
      <c r="J932" t="s">
        <v>627</v>
      </c>
    </row>
    <row r="933" spans="1:10">
      <c r="A933" s="127" t="s">
        <v>483</v>
      </c>
      <c r="B933" s="127" t="s">
        <v>7888</v>
      </c>
      <c r="C933" s="127" t="s">
        <v>625</v>
      </c>
      <c r="D933" s="127" t="s">
        <v>7889</v>
      </c>
      <c r="E933">
        <v>74019</v>
      </c>
      <c r="G933">
        <v>320</v>
      </c>
      <c r="H933">
        <v>321</v>
      </c>
      <c r="I933">
        <v>50</v>
      </c>
      <c r="J933" t="s">
        <v>627</v>
      </c>
    </row>
    <row r="934" spans="1:10">
      <c r="A934" s="127" t="s">
        <v>483</v>
      </c>
      <c r="B934" s="127" t="s">
        <v>3988</v>
      </c>
      <c r="C934" s="127" t="s">
        <v>625</v>
      </c>
      <c r="D934" s="127" t="s">
        <v>3989</v>
      </c>
      <c r="E934">
        <v>74022</v>
      </c>
      <c r="G934">
        <v>320</v>
      </c>
      <c r="H934">
        <v>500</v>
      </c>
      <c r="I934">
        <v>50</v>
      </c>
      <c r="J934" t="s">
        <v>627</v>
      </c>
    </row>
    <row r="935" spans="1:10">
      <c r="A935" s="127" t="s">
        <v>483</v>
      </c>
      <c r="B935" s="127" t="s">
        <v>1684</v>
      </c>
      <c r="C935" s="127" t="s">
        <v>544</v>
      </c>
      <c r="D935" s="127" t="s">
        <v>1685</v>
      </c>
      <c r="E935">
        <v>74150</v>
      </c>
      <c r="G935">
        <v>350</v>
      </c>
      <c r="H935">
        <v>1492.36</v>
      </c>
      <c r="I935">
        <v>51</v>
      </c>
      <c r="J935" t="s">
        <v>547</v>
      </c>
    </row>
    <row r="936" spans="1:10">
      <c r="A936" s="127" t="s">
        <v>483</v>
      </c>
      <c r="B936" s="127" t="s">
        <v>1145</v>
      </c>
      <c r="C936" s="127" t="s">
        <v>544</v>
      </c>
      <c r="D936" s="127" t="s">
        <v>1146</v>
      </c>
      <c r="E936">
        <v>74160</v>
      </c>
      <c r="G936">
        <v>350</v>
      </c>
      <c r="H936">
        <v>1512.2</v>
      </c>
      <c r="I936">
        <v>51</v>
      </c>
      <c r="J936" t="s">
        <v>547</v>
      </c>
    </row>
    <row r="937" spans="1:10">
      <c r="A937" s="127" t="s">
        <v>483</v>
      </c>
      <c r="B937" s="127" t="s">
        <v>2045</v>
      </c>
      <c r="C937" s="127" t="s">
        <v>544</v>
      </c>
      <c r="D937" s="127" t="s">
        <v>2046</v>
      </c>
      <c r="E937">
        <v>74170</v>
      </c>
      <c r="G937">
        <v>350</v>
      </c>
      <c r="H937">
        <v>2219.75</v>
      </c>
      <c r="I937">
        <v>51</v>
      </c>
      <c r="J937" t="s">
        <v>547</v>
      </c>
    </row>
    <row r="938" spans="1:10">
      <c r="A938" s="127" t="s">
        <v>483</v>
      </c>
      <c r="B938" s="127" t="s">
        <v>3992</v>
      </c>
      <c r="C938" s="127" t="s">
        <v>544</v>
      </c>
      <c r="D938" s="127" t="s">
        <v>3993</v>
      </c>
      <c r="E938">
        <v>74174</v>
      </c>
      <c r="G938">
        <v>350</v>
      </c>
      <c r="H938">
        <v>1447.74</v>
      </c>
      <c r="I938">
        <v>51</v>
      </c>
      <c r="J938" t="s">
        <v>547</v>
      </c>
    </row>
    <row r="939" spans="1:10">
      <c r="A939" s="127" t="s">
        <v>483</v>
      </c>
      <c r="B939" s="127" t="s">
        <v>2047</v>
      </c>
      <c r="C939" s="127" t="s">
        <v>544</v>
      </c>
      <c r="D939" s="127" t="s">
        <v>2048</v>
      </c>
      <c r="E939">
        <v>74175</v>
      </c>
      <c r="G939">
        <v>352</v>
      </c>
      <c r="H939">
        <v>1716</v>
      </c>
      <c r="I939">
        <v>51</v>
      </c>
      <c r="J939" t="s">
        <v>547</v>
      </c>
    </row>
    <row r="940" spans="1:10">
      <c r="A940" s="127" t="s">
        <v>483</v>
      </c>
      <c r="B940" s="127" t="s">
        <v>1819</v>
      </c>
      <c r="C940" s="127" t="s">
        <v>544</v>
      </c>
      <c r="D940" s="127" t="s">
        <v>168</v>
      </c>
      <c r="E940">
        <v>74176</v>
      </c>
      <c r="G940">
        <v>350</v>
      </c>
      <c r="H940">
        <v>2880</v>
      </c>
      <c r="I940">
        <v>51</v>
      </c>
      <c r="J940" t="s">
        <v>547</v>
      </c>
    </row>
    <row r="941" spans="1:10">
      <c r="A941" s="127" t="s">
        <v>483</v>
      </c>
      <c r="B941" s="127" t="s">
        <v>1820</v>
      </c>
      <c r="C941" s="127" t="s">
        <v>544</v>
      </c>
      <c r="D941" s="127" t="s">
        <v>1821</v>
      </c>
      <c r="E941">
        <v>74177</v>
      </c>
      <c r="G941">
        <v>350</v>
      </c>
      <c r="H941">
        <v>3075</v>
      </c>
      <c r="I941">
        <v>51</v>
      </c>
      <c r="J941" t="s">
        <v>547</v>
      </c>
    </row>
    <row r="942" spans="1:10">
      <c r="A942" s="127" t="s">
        <v>483</v>
      </c>
      <c r="B942" s="127" t="s">
        <v>1822</v>
      </c>
      <c r="C942" s="127" t="s">
        <v>544</v>
      </c>
      <c r="D942" s="127" t="s">
        <v>193</v>
      </c>
      <c r="E942">
        <v>74178</v>
      </c>
      <c r="G942">
        <v>350</v>
      </c>
      <c r="H942">
        <v>3880</v>
      </c>
      <c r="I942">
        <v>51</v>
      </c>
      <c r="J942" t="s">
        <v>547</v>
      </c>
    </row>
    <row r="943" spans="1:10">
      <c r="A943" s="127" t="s">
        <v>483</v>
      </c>
      <c r="B943" s="127" t="s">
        <v>3830</v>
      </c>
      <c r="C943" s="127" t="s">
        <v>3706</v>
      </c>
      <c r="D943" s="127" t="s">
        <v>3831</v>
      </c>
      <c r="E943">
        <v>74181</v>
      </c>
      <c r="G943">
        <v>614</v>
      </c>
      <c r="H943">
        <v>1200</v>
      </c>
      <c r="I943">
        <v>56</v>
      </c>
      <c r="J943" t="s">
        <v>3708</v>
      </c>
    </row>
    <row r="944" spans="1:10">
      <c r="A944" s="127" t="s">
        <v>483</v>
      </c>
      <c r="B944" s="127" t="s">
        <v>3832</v>
      </c>
      <c r="C944" s="127" t="s">
        <v>3706</v>
      </c>
      <c r="D944" s="127" t="s">
        <v>3833</v>
      </c>
      <c r="E944">
        <v>74182</v>
      </c>
      <c r="G944">
        <v>614</v>
      </c>
      <c r="H944">
        <v>1600</v>
      </c>
      <c r="I944">
        <v>56</v>
      </c>
      <c r="J944" t="s">
        <v>3708</v>
      </c>
    </row>
    <row r="945" spans="1:10">
      <c r="A945" s="127" t="s">
        <v>483</v>
      </c>
      <c r="B945" s="127" t="s">
        <v>3834</v>
      </c>
      <c r="C945" s="127" t="s">
        <v>3706</v>
      </c>
      <c r="D945" s="127" t="s">
        <v>367</v>
      </c>
      <c r="E945">
        <v>74183</v>
      </c>
      <c r="G945">
        <v>614</v>
      </c>
      <c r="H945">
        <v>2000</v>
      </c>
      <c r="I945">
        <v>56</v>
      </c>
      <c r="J945" t="s">
        <v>3708</v>
      </c>
    </row>
    <row r="946" spans="1:10">
      <c r="A946" s="127" t="s">
        <v>483</v>
      </c>
      <c r="B946" s="127" t="s">
        <v>4671</v>
      </c>
      <c r="C946" s="127" t="s">
        <v>3706</v>
      </c>
      <c r="D946" s="127" t="s">
        <v>4672</v>
      </c>
      <c r="E946">
        <v>74185</v>
      </c>
      <c r="G946">
        <v>618</v>
      </c>
      <c r="H946">
        <v>1065</v>
      </c>
      <c r="I946">
        <v>56</v>
      </c>
      <c r="J946" t="s">
        <v>3708</v>
      </c>
    </row>
    <row r="947" spans="1:10">
      <c r="A947" s="127" t="s">
        <v>483</v>
      </c>
      <c r="B947" s="127" t="s">
        <v>7890</v>
      </c>
      <c r="C947" s="127" t="s">
        <v>625</v>
      </c>
      <c r="D947" s="127" t="s">
        <v>7891</v>
      </c>
      <c r="E947">
        <v>74220</v>
      </c>
      <c r="G947">
        <v>320</v>
      </c>
      <c r="H947">
        <v>542</v>
      </c>
      <c r="I947">
        <v>50</v>
      </c>
      <c r="J947" t="s">
        <v>627</v>
      </c>
    </row>
    <row r="948" spans="1:10">
      <c r="A948" s="127" t="s">
        <v>483</v>
      </c>
      <c r="B948" s="127" t="s">
        <v>7892</v>
      </c>
      <c r="C948" s="127" t="s">
        <v>625</v>
      </c>
      <c r="D948" s="127" t="s">
        <v>7893</v>
      </c>
      <c r="E948">
        <v>74230</v>
      </c>
      <c r="G948">
        <v>320</v>
      </c>
      <c r="H948">
        <v>542</v>
      </c>
      <c r="I948">
        <v>50</v>
      </c>
      <c r="J948" t="s">
        <v>627</v>
      </c>
    </row>
    <row r="949" spans="1:10">
      <c r="A949" s="127" t="s">
        <v>483</v>
      </c>
      <c r="B949" s="127" t="s">
        <v>7894</v>
      </c>
      <c r="C949" s="127" t="s">
        <v>625</v>
      </c>
      <c r="D949" s="127" t="s">
        <v>7895</v>
      </c>
      <c r="E949">
        <v>74240</v>
      </c>
      <c r="G949">
        <v>320</v>
      </c>
      <c r="H949">
        <v>542</v>
      </c>
      <c r="I949">
        <v>50</v>
      </c>
      <c r="J949" t="s">
        <v>627</v>
      </c>
    </row>
    <row r="950" spans="1:10">
      <c r="A950" s="127" t="s">
        <v>483</v>
      </c>
      <c r="B950" s="127" t="s">
        <v>7896</v>
      </c>
      <c r="C950" s="127" t="s">
        <v>625</v>
      </c>
      <c r="D950" s="127" t="s">
        <v>7897</v>
      </c>
      <c r="E950">
        <v>74246</v>
      </c>
      <c r="G950">
        <v>320</v>
      </c>
      <c r="H950">
        <v>542</v>
      </c>
      <c r="I950">
        <v>50</v>
      </c>
      <c r="J950" t="s">
        <v>627</v>
      </c>
    </row>
    <row r="951" spans="1:10">
      <c r="A951" s="127" t="s">
        <v>483</v>
      </c>
      <c r="B951" s="127" t="s">
        <v>5842</v>
      </c>
      <c r="C951" s="127" t="s">
        <v>625</v>
      </c>
      <c r="D951" s="127" t="s">
        <v>5843</v>
      </c>
      <c r="E951">
        <v>74248</v>
      </c>
      <c r="G951">
        <v>320</v>
      </c>
      <c r="H951">
        <v>435.5</v>
      </c>
      <c r="I951">
        <v>50</v>
      </c>
      <c r="J951" t="s">
        <v>627</v>
      </c>
    </row>
    <row r="952" spans="1:10">
      <c r="A952" s="127" t="s">
        <v>483</v>
      </c>
      <c r="B952" s="127" t="s">
        <v>7898</v>
      </c>
      <c r="C952" s="127" t="s">
        <v>625</v>
      </c>
      <c r="D952" s="127" t="s">
        <v>7899</v>
      </c>
      <c r="E952">
        <v>74250</v>
      </c>
      <c r="G952">
        <v>320</v>
      </c>
      <c r="H952">
        <v>542</v>
      </c>
      <c r="I952">
        <v>50</v>
      </c>
      <c r="J952" t="s">
        <v>627</v>
      </c>
    </row>
    <row r="953" spans="1:10">
      <c r="A953" s="127" t="s">
        <v>483</v>
      </c>
      <c r="B953" s="127" t="s">
        <v>7900</v>
      </c>
      <c r="C953" s="127" t="s">
        <v>625</v>
      </c>
      <c r="D953" s="127" t="s">
        <v>7901</v>
      </c>
      <c r="E953">
        <v>74251</v>
      </c>
      <c r="G953">
        <v>320</v>
      </c>
      <c r="H953">
        <v>542</v>
      </c>
      <c r="I953">
        <v>50</v>
      </c>
      <c r="J953" t="s">
        <v>627</v>
      </c>
    </row>
    <row r="954" spans="1:10">
      <c r="A954" s="127" t="s">
        <v>483</v>
      </c>
      <c r="B954" s="127" t="s">
        <v>7902</v>
      </c>
      <c r="C954" s="127" t="s">
        <v>625</v>
      </c>
      <c r="D954" s="127" t="s">
        <v>7903</v>
      </c>
      <c r="E954">
        <v>74270</v>
      </c>
      <c r="G954">
        <v>320</v>
      </c>
      <c r="H954">
        <v>542</v>
      </c>
      <c r="I954">
        <v>50</v>
      </c>
      <c r="J954" t="s">
        <v>627</v>
      </c>
    </row>
    <row r="955" spans="1:10">
      <c r="A955" s="127" t="s">
        <v>483</v>
      </c>
      <c r="B955" s="127" t="s">
        <v>7904</v>
      </c>
      <c r="C955" s="127" t="s">
        <v>625</v>
      </c>
      <c r="D955" s="127" t="s">
        <v>7905</v>
      </c>
      <c r="E955">
        <v>74280</v>
      </c>
      <c r="G955">
        <v>320</v>
      </c>
      <c r="H955">
        <v>542</v>
      </c>
      <c r="I955">
        <v>50</v>
      </c>
      <c r="J955" t="s">
        <v>627</v>
      </c>
    </row>
    <row r="956" spans="1:10">
      <c r="A956" s="127" t="s">
        <v>483</v>
      </c>
      <c r="B956" s="127" t="s">
        <v>1101</v>
      </c>
      <c r="C956" s="127" t="s">
        <v>625</v>
      </c>
      <c r="D956" s="127" t="s">
        <v>1102</v>
      </c>
      <c r="E956">
        <v>74283</v>
      </c>
      <c r="G956">
        <v>320</v>
      </c>
      <c r="H956">
        <v>550.70000000000005</v>
      </c>
      <c r="I956">
        <v>50</v>
      </c>
      <c r="J956" t="s">
        <v>627</v>
      </c>
    </row>
    <row r="957" spans="1:10">
      <c r="A957" s="127" t="s">
        <v>483</v>
      </c>
      <c r="B957" s="127" t="s">
        <v>1103</v>
      </c>
      <c r="C957" s="127" t="s">
        <v>625</v>
      </c>
      <c r="D957" s="127" t="s">
        <v>1104</v>
      </c>
      <c r="E957">
        <v>74300</v>
      </c>
      <c r="G957">
        <v>320</v>
      </c>
      <c r="H957">
        <v>479.9</v>
      </c>
      <c r="I957">
        <v>50</v>
      </c>
      <c r="J957" t="s">
        <v>627</v>
      </c>
    </row>
    <row r="958" spans="1:10">
      <c r="A958" s="127" t="s">
        <v>483</v>
      </c>
      <c r="B958" s="127" t="s">
        <v>1105</v>
      </c>
      <c r="C958" s="127" t="s">
        <v>625</v>
      </c>
      <c r="D958" s="127" t="s">
        <v>1106</v>
      </c>
      <c r="E958">
        <v>74340</v>
      </c>
      <c r="G958">
        <v>320</v>
      </c>
      <c r="H958">
        <v>258.89999999999998</v>
      </c>
      <c r="I958">
        <v>50</v>
      </c>
      <c r="J958" t="s">
        <v>627</v>
      </c>
    </row>
    <row r="959" spans="1:10">
      <c r="A959" s="127" t="s">
        <v>483</v>
      </c>
      <c r="B959" s="127" t="s">
        <v>4045</v>
      </c>
      <c r="C959" s="127" t="s">
        <v>625</v>
      </c>
      <c r="D959" s="127" t="s">
        <v>4046</v>
      </c>
      <c r="E959">
        <v>74400</v>
      </c>
      <c r="G959">
        <v>320</v>
      </c>
      <c r="H959">
        <v>629</v>
      </c>
      <c r="I959">
        <v>50</v>
      </c>
      <c r="J959" t="s">
        <v>627</v>
      </c>
    </row>
    <row r="960" spans="1:10">
      <c r="A960" s="127" t="s">
        <v>483</v>
      </c>
      <c r="B960" s="127" t="s">
        <v>4667</v>
      </c>
      <c r="C960" s="127" t="s">
        <v>625</v>
      </c>
      <c r="D960" s="127" t="s">
        <v>4668</v>
      </c>
      <c r="E960">
        <v>74415</v>
      </c>
      <c r="G960">
        <v>320</v>
      </c>
      <c r="H960">
        <v>585.17999999999995</v>
      </c>
      <c r="I960">
        <v>50</v>
      </c>
      <c r="J960" t="s">
        <v>627</v>
      </c>
    </row>
    <row r="961" spans="1:10">
      <c r="A961" s="127" t="s">
        <v>483</v>
      </c>
      <c r="B961" s="127" t="s">
        <v>7906</v>
      </c>
      <c r="C961" s="127" t="s">
        <v>625</v>
      </c>
      <c r="D961" s="127" t="s">
        <v>7907</v>
      </c>
      <c r="E961">
        <v>74420</v>
      </c>
      <c r="G961">
        <v>320</v>
      </c>
      <c r="H961">
        <v>1106</v>
      </c>
      <c r="I961">
        <v>50</v>
      </c>
      <c r="J961" t="s">
        <v>627</v>
      </c>
    </row>
    <row r="962" spans="1:10">
      <c r="A962" s="127" t="s">
        <v>483</v>
      </c>
      <c r="B962" s="127" t="s">
        <v>2049</v>
      </c>
      <c r="C962" s="127" t="s">
        <v>544</v>
      </c>
      <c r="D962" s="127" t="s">
        <v>2050</v>
      </c>
      <c r="E962">
        <v>75635</v>
      </c>
      <c r="G962">
        <v>350</v>
      </c>
      <c r="H962">
        <v>1342</v>
      </c>
      <c r="I962">
        <v>51</v>
      </c>
      <c r="J962" t="s">
        <v>547</v>
      </c>
    </row>
    <row r="963" spans="1:10">
      <c r="A963" s="127" t="s">
        <v>483</v>
      </c>
      <c r="B963" s="127" t="s">
        <v>7908</v>
      </c>
      <c r="C963" s="127" t="s">
        <v>625</v>
      </c>
      <c r="D963" s="127" t="s">
        <v>7909</v>
      </c>
      <c r="E963">
        <v>76000</v>
      </c>
      <c r="G963">
        <v>320</v>
      </c>
      <c r="H963">
        <v>701</v>
      </c>
      <c r="I963">
        <v>50</v>
      </c>
      <c r="J963" t="s">
        <v>627</v>
      </c>
    </row>
    <row r="964" spans="1:10">
      <c r="A964" s="127" t="s">
        <v>483</v>
      </c>
      <c r="B964" s="127" t="s">
        <v>7910</v>
      </c>
      <c r="C964" s="127" t="s">
        <v>625</v>
      </c>
      <c r="D964" s="127" t="s">
        <v>7911</v>
      </c>
      <c r="E964">
        <v>76080</v>
      </c>
      <c r="G964">
        <v>320</v>
      </c>
      <c r="H964">
        <v>1510</v>
      </c>
      <c r="I964">
        <v>50</v>
      </c>
      <c r="J964" t="s">
        <v>627</v>
      </c>
    </row>
    <row r="965" spans="1:10">
      <c r="A965" s="127" t="s">
        <v>483</v>
      </c>
      <c r="B965" s="127" t="s">
        <v>9158</v>
      </c>
      <c r="C965" s="127" t="s">
        <v>625</v>
      </c>
      <c r="D965" s="127" t="s">
        <v>9159</v>
      </c>
      <c r="E965">
        <v>76098</v>
      </c>
      <c r="G965">
        <v>320</v>
      </c>
      <c r="H965">
        <v>951</v>
      </c>
      <c r="I965">
        <v>50</v>
      </c>
      <c r="J965" t="s">
        <v>627</v>
      </c>
    </row>
    <row r="966" spans="1:10">
      <c r="A966" s="127" t="s">
        <v>483</v>
      </c>
      <c r="B966" s="127" t="s">
        <v>1147</v>
      </c>
      <c r="C966" s="127" t="s">
        <v>544</v>
      </c>
      <c r="D966" s="127" t="s">
        <v>1148</v>
      </c>
      <c r="E966">
        <v>76380</v>
      </c>
      <c r="G966">
        <v>350</v>
      </c>
      <c r="H966">
        <v>854.3</v>
      </c>
      <c r="I966">
        <v>51</v>
      </c>
      <c r="J966" t="s">
        <v>547</v>
      </c>
    </row>
    <row r="967" spans="1:10">
      <c r="A967" s="127" t="s">
        <v>483</v>
      </c>
      <c r="B967" s="127" t="s">
        <v>7938</v>
      </c>
      <c r="C967" s="127" t="s">
        <v>1154</v>
      </c>
      <c r="D967" s="127" t="s">
        <v>7939</v>
      </c>
      <c r="E967">
        <v>76536</v>
      </c>
      <c r="G967">
        <v>402</v>
      </c>
      <c r="H967">
        <v>321</v>
      </c>
      <c r="I967">
        <v>52</v>
      </c>
      <c r="J967" t="s">
        <v>1156</v>
      </c>
    </row>
    <row r="968" spans="1:10">
      <c r="A968" s="127" t="s">
        <v>483</v>
      </c>
      <c r="B968" s="127" t="s">
        <v>7940</v>
      </c>
      <c r="C968" s="127" t="s">
        <v>1154</v>
      </c>
      <c r="D968" s="127" t="s">
        <v>7941</v>
      </c>
      <c r="E968">
        <v>76536</v>
      </c>
      <c r="G968">
        <v>402</v>
      </c>
      <c r="H968">
        <v>321</v>
      </c>
      <c r="I968">
        <v>52</v>
      </c>
      <c r="J968" t="s">
        <v>1156</v>
      </c>
    </row>
    <row r="969" spans="1:10">
      <c r="A969" s="127" t="s">
        <v>483</v>
      </c>
      <c r="B969" s="127" t="s">
        <v>7942</v>
      </c>
      <c r="C969" s="127" t="s">
        <v>1154</v>
      </c>
      <c r="D969" s="127" t="s">
        <v>7943</v>
      </c>
      <c r="E969">
        <v>76604</v>
      </c>
      <c r="G969">
        <v>402</v>
      </c>
      <c r="H969">
        <v>321</v>
      </c>
      <c r="I969">
        <v>52</v>
      </c>
      <c r="J969" t="s">
        <v>1156</v>
      </c>
    </row>
    <row r="970" spans="1:10">
      <c r="A970" s="127" t="s">
        <v>483</v>
      </c>
      <c r="B970" s="127" t="s">
        <v>7728</v>
      </c>
      <c r="C970" s="127" t="s">
        <v>1154</v>
      </c>
      <c r="D970" s="127" t="s">
        <v>7729</v>
      </c>
      <c r="E970">
        <v>76641</v>
      </c>
      <c r="F970" s="127" t="s">
        <v>546</v>
      </c>
      <c r="G970">
        <v>402</v>
      </c>
      <c r="H970">
        <v>321</v>
      </c>
      <c r="I970">
        <v>52</v>
      </c>
      <c r="J970" t="s">
        <v>1156</v>
      </c>
    </row>
    <row r="971" spans="1:10">
      <c r="A971" s="127" t="s">
        <v>483</v>
      </c>
      <c r="B971" s="127" t="s">
        <v>7795</v>
      </c>
      <c r="C971" s="127" t="s">
        <v>1154</v>
      </c>
      <c r="D971" s="127" t="s">
        <v>7796</v>
      </c>
      <c r="E971">
        <v>76641</v>
      </c>
      <c r="F971" s="127" t="s">
        <v>626</v>
      </c>
      <c r="G971">
        <v>402</v>
      </c>
      <c r="H971">
        <v>321</v>
      </c>
      <c r="I971">
        <v>52</v>
      </c>
      <c r="J971" t="s">
        <v>1156</v>
      </c>
    </row>
    <row r="972" spans="1:10">
      <c r="A972" s="127" t="s">
        <v>483</v>
      </c>
      <c r="B972" s="127" t="s">
        <v>7730</v>
      </c>
      <c r="C972" s="127" t="s">
        <v>1154</v>
      </c>
      <c r="D972" s="127" t="s">
        <v>7731</v>
      </c>
      <c r="E972">
        <v>76642</v>
      </c>
      <c r="F972" s="127" t="s">
        <v>546</v>
      </c>
      <c r="G972">
        <v>402</v>
      </c>
      <c r="H972">
        <v>261</v>
      </c>
      <c r="I972">
        <v>52</v>
      </c>
      <c r="J972" t="s">
        <v>1156</v>
      </c>
    </row>
    <row r="973" spans="1:10">
      <c r="A973" s="127" t="s">
        <v>483</v>
      </c>
      <c r="B973" s="127" t="s">
        <v>7797</v>
      </c>
      <c r="C973" s="127" t="s">
        <v>1154</v>
      </c>
      <c r="D973" s="127" t="s">
        <v>7798</v>
      </c>
      <c r="E973">
        <v>76642</v>
      </c>
      <c r="F973" s="127" t="s">
        <v>626</v>
      </c>
      <c r="G973">
        <v>402</v>
      </c>
      <c r="H973">
        <v>261</v>
      </c>
      <c r="I973">
        <v>52</v>
      </c>
      <c r="J973" t="s">
        <v>1156</v>
      </c>
    </row>
    <row r="974" spans="1:10">
      <c r="A974" s="127" t="s">
        <v>483</v>
      </c>
      <c r="B974" s="127" t="s">
        <v>1153</v>
      </c>
      <c r="C974" s="127" t="s">
        <v>1154</v>
      </c>
      <c r="D974" s="127" t="s">
        <v>1155</v>
      </c>
      <c r="E974">
        <v>76700</v>
      </c>
      <c r="G974">
        <v>402</v>
      </c>
      <c r="H974">
        <v>446.7</v>
      </c>
      <c r="I974">
        <v>52</v>
      </c>
      <c r="J974" t="s">
        <v>1156</v>
      </c>
    </row>
    <row r="975" spans="1:10">
      <c r="A975" s="127" t="s">
        <v>483</v>
      </c>
      <c r="B975" s="127" t="s">
        <v>1686</v>
      </c>
      <c r="C975" s="127" t="s">
        <v>1154</v>
      </c>
      <c r="D975" s="127" t="s">
        <v>352</v>
      </c>
      <c r="E975">
        <v>76705</v>
      </c>
      <c r="G975">
        <v>402</v>
      </c>
      <c r="H975">
        <v>604.08000000000004</v>
      </c>
      <c r="I975">
        <v>52</v>
      </c>
      <c r="J975" t="s">
        <v>1156</v>
      </c>
    </row>
    <row r="976" spans="1:10">
      <c r="A976" s="127" t="s">
        <v>483</v>
      </c>
      <c r="B976" s="127" t="s">
        <v>6326</v>
      </c>
      <c r="C976" s="127" t="s">
        <v>1154</v>
      </c>
      <c r="D976" s="127" t="s">
        <v>6327</v>
      </c>
      <c r="E976">
        <v>76770</v>
      </c>
      <c r="G976">
        <v>402</v>
      </c>
      <c r="H976">
        <v>542</v>
      </c>
      <c r="I976">
        <v>52</v>
      </c>
      <c r="J976" t="s">
        <v>1156</v>
      </c>
    </row>
    <row r="977" spans="1:10">
      <c r="A977" s="127" t="s">
        <v>483</v>
      </c>
      <c r="B977" s="127" t="s">
        <v>7944</v>
      </c>
      <c r="C977" s="127" t="s">
        <v>1154</v>
      </c>
      <c r="D977" s="127" t="s">
        <v>7945</v>
      </c>
      <c r="E977">
        <v>76775</v>
      </c>
      <c r="G977">
        <v>402</v>
      </c>
      <c r="H977">
        <v>321</v>
      </c>
      <c r="I977">
        <v>52</v>
      </c>
      <c r="J977" t="s">
        <v>1156</v>
      </c>
    </row>
    <row r="978" spans="1:10">
      <c r="A978" s="127" t="s">
        <v>483</v>
      </c>
      <c r="B978" s="127" t="s">
        <v>4186</v>
      </c>
      <c r="C978" s="127" t="s">
        <v>1154</v>
      </c>
      <c r="D978" s="127" t="s">
        <v>4187</v>
      </c>
      <c r="E978">
        <v>76801</v>
      </c>
      <c r="G978">
        <v>402</v>
      </c>
      <c r="H978">
        <v>550</v>
      </c>
      <c r="I978">
        <v>52</v>
      </c>
      <c r="J978" t="s">
        <v>1156</v>
      </c>
    </row>
    <row r="979" spans="1:10">
      <c r="A979" s="127" t="s">
        <v>483</v>
      </c>
      <c r="B979" s="127" t="s">
        <v>4188</v>
      </c>
      <c r="C979" s="127" t="s">
        <v>1154</v>
      </c>
      <c r="D979" s="127" t="s">
        <v>4189</v>
      </c>
      <c r="E979">
        <v>76802</v>
      </c>
      <c r="G979">
        <v>402</v>
      </c>
      <c r="H979">
        <v>300</v>
      </c>
      <c r="I979">
        <v>52</v>
      </c>
      <c r="J979" t="s">
        <v>1156</v>
      </c>
    </row>
    <row r="980" spans="1:10">
      <c r="A980" s="127" t="s">
        <v>483</v>
      </c>
      <c r="B980" s="127" t="s">
        <v>4190</v>
      </c>
      <c r="C980" s="127" t="s">
        <v>1154</v>
      </c>
      <c r="D980" s="127" t="s">
        <v>4191</v>
      </c>
      <c r="E980">
        <v>76805</v>
      </c>
      <c r="G980">
        <v>402</v>
      </c>
      <c r="H980">
        <v>675</v>
      </c>
      <c r="I980">
        <v>52</v>
      </c>
      <c r="J980" t="s">
        <v>1156</v>
      </c>
    </row>
    <row r="981" spans="1:10">
      <c r="A981" s="127" t="s">
        <v>483</v>
      </c>
      <c r="B981" s="127" t="s">
        <v>4192</v>
      </c>
      <c r="C981" s="127" t="s">
        <v>1154</v>
      </c>
      <c r="D981" s="127" t="s">
        <v>4193</v>
      </c>
      <c r="E981">
        <v>76810</v>
      </c>
      <c r="G981">
        <v>402</v>
      </c>
      <c r="H981">
        <v>530</v>
      </c>
      <c r="I981">
        <v>52</v>
      </c>
      <c r="J981" t="s">
        <v>1156</v>
      </c>
    </row>
    <row r="982" spans="1:10">
      <c r="A982" s="127" t="s">
        <v>483</v>
      </c>
      <c r="B982" s="127" t="s">
        <v>4194</v>
      </c>
      <c r="C982" s="127" t="s">
        <v>1154</v>
      </c>
      <c r="D982" s="127" t="s">
        <v>4195</v>
      </c>
      <c r="E982">
        <v>76815</v>
      </c>
      <c r="G982">
        <v>402</v>
      </c>
      <c r="H982">
        <v>450</v>
      </c>
      <c r="I982">
        <v>52</v>
      </c>
      <c r="J982" t="s">
        <v>1156</v>
      </c>
    </row>
    <row r="983" spans="1:10">
      <c r="A983" s="127" t="s">
        <v>483</v>
      </c>
      <c r="B983" s="127" t="s">
        <v>7946</v>
      </c>
      <c r="C983" s="127" t="s">
        <v>1154</v>
      </c>
      <c r="D983" s="127" t="s">
        <v>7947</v>
      </c>
      <c r="E983">
        <v>76816</v>
      </c>
      <c r="G983">
        <v>402</v>
      </c>
      <c r="H983">
        <v>321</v>
      </c>
      <c r="I983">
        <v>52</v>
      </c>
      <c r="J983" t="s">
        <v>1156</v>
      </c>
    </row>
    <row r="984" spans="1:10">
      <c r="A984" s="127" t="s">
        <v>483</v>
      </c>
      <c r="B984" s="127" t="s">
        <v>4196</v>
      </c>
      <c r="C984" s="127" t="s">
        <v>1154</v>
      </c>
      <c r="D984" s="127" t="s">
        <v>4197</v>
      </c>
      <c r="E984">
        <v>76817</v>
      </c>
      <c r="G984">
        <v>402</v>
      </c>
      <c r="H984">
        <v>490</v>
      </c>
      <c r="I984">
        <v>52</v>
      </c>
      <c r="J984" t="s">
        <v>1156</v>
      </c>
    </row>
    <row r="985" spans="1:10">
      <c r="A985" s="127" t="s">
        <v>483</v>
      </c>
      <c r="B985" s="127" t="s">
        <v>4198</v>
      </c>
      <c r="C985" s="127" t="s">
        <v>1154</v>
      </c>
      <c r="D985" s="127" t="s">
        <v>4199</v>
      </c>
      <c r="E985">
        <v>76830</v>
      </c>
      <c r="G985">
        <v>402</v>
      </c>
      <c r="H985">
        <v>580</v>
      </c>
      <c r="I985">
        <v>52</v>
      </c>
      <c r="J985" t="s">
        <v>1156</v>
      </c>
    </row>
    <row r="986" spans="1:10">
      <c r="A986" s="127" t="s">
        <v>483</v>
      </c>
      <c r="B986" s="127" t="s">
        <v>1157</v>
      </c>
      <c r="C986" s="127" t="s">
        <v>1154</v>
      </c>
      <c r="D986" s="127" t="s">
        <v>117</v>
      </c>
      <c r="E986">
        <v>76856</v>
      </c>
      <c r="G986">
        <v>402</v>
      </c>
      <c r="H986">
        <v>328.9</v>
      </c>
      <c r="I986">
        <v>52</v>
      </c>
      <c r="J986" t="s">
        <v>1156</v>
      </c>
    </row>
    <row r="987" spans="1:10">
      <c r="A987" s="127" t="s">
        <v>483</v>
      </c>
      <c r="B987" s="127" t="s">
        <v>7948</v>
      </c>
      <c r="C987" s="127" t="s">
        <v>1154</v>
      </c>
      <c r="D987" s="127" t="s">
        <v>7949</v>
      </c>
      <c r="E987">
        <v>76857</v>
      </c>
      <c r="G987">
        <v>402</v>
      </c>
      <c r="H987">
        <v>321</v>
      </c>
      <c r="I987">
        <v>52</v>
      </c>
      <c r="J987" t="s">
        <v>1156</v>
      </c>
    </row>
    <row r="988" spans="1:10">
      <c r="A988" s="127" t="s">
        <v>483</v>
      </c>
      <c r="B988" s="127" t="s">
        <v>1158</v>
      </c>
      <c r="C988" s="127" t="s">
        <v>1154</v>
      </c>
      <c r="D988" s="127" t="s">
        <v>337</v>
      </c>
      <c r="E988">
        <v>76870</v>
      </c>
      <c r="G988">
        <v>402</v>
      </c>
      <c r="H988">
        <v>328.9</v>
      </c>
      <c r="I988">
        <v>52</v>
      </c>
      <c r="J988" t="s">
        <v>1156</v>
      </c>
    </row>
    <row r="989" spans="1:10">
      <c r="A989" s="127" t="s">
        <v>483</v>
      </c>
      <c r="B989" s="127" t="s">
        <v>7950</v>
      </c>
      <c r="C989" s="127" t="s">
        <v>1154</v>
      </c>
      <c r="D989" s="127" t="s">
        <v>7951</v>
      </c>
      <c r="E989">
        <v>76881</v>
      </c>
      <c r="G989">
        <v>402</v>
      </c>
      <c r="H989">
        <v>321</v>
      </c>
      <c r="I989">
        <v>52</v>
      </c>
      <c r="J989" t="s">
        <v>1156</v>
      </c>
    </row>
    <row r="990" spans="1:10">
      <c r="A990" s="127" t="s">
        <v>483</v>
      </c>
      <c r="B990" s="127" t="s">
        <v>7952</v>
      </c>
      <c r="C990" s="127" t="s">
        <v>1154</v>
      </c>
      <c r="D990" s="127" t="s">
        <v>7953</v>
      </c>
      <c r="E990">
        <v>76882</v>
      </c>
      <c r="G990">
        <v>402</v>
      </c>
      <c r="H990">
        <v>321</v>
      </c>
      <c r="I990">
        <v>52</v>
      </c>
      <c r="J990" t="s">
        <v>1156</v>
      </c>
    </row>
    <row r="991" spans="1:10">
      <c r="A991" s="127" t="s">
        <v>483</v>
      </c>
      <c r="B991" s="127" t="s">
        <v>1107</v>
      </c>
      <c r="C991" s="127" t="s">
        <v>625</v>
      </c>
      <c r="D991" s="127" t="s">
        <v>1108</v>
      </c>
      <c r="E991">
        <v>76942</v>
      </c>
      <c r="G991">
        <v>402</v>
      </c>
      <c r="H991">
        <v>328.9</v>
      </c>
      <c r="I991">
        <v>50</v>
      </c>
      <c r="J991" t="s">
        <v>627</v>
      </c>
    </row>
    <row r="992" spans="1:10">
      <c r="A992" s="127" t="s">
        <v>483</v>
      </c>
      <c r="B992" s="127" t="s">
        <v>1109</v>
      </c>
      <c r="C992" s="127" t="s">
        <v>625</v>
      </c>
      <c r="D992" s="127" t="s">
        <v>1110</v>
      </c>
      <c r="E992">
        <v>77002</v>
      </c>
      <c r="G992">
        <v>320</v>
      </c>
      <c r="H992">
        <v>280.39999999999998</v>
      </c>
      <c r="I992">
        <v>50</v>
      </c>
      <c r="J992" t="s">
        <v>627</v>
      </c>
    </row>
    <row r="993" spans="1:10">
      <c r="A993" s="127" t="s">
        <v>483</v>
      </c>
      <c r="B993" s="127" t="s">
        <v>1149</v>
      </c>
      <c r="C993" s="127" t="s">
        <v>544</v>
      </c>
      <c r="D993" s="127" t="s">
        <v>1150</v>
      </c>
      <c r="E993">
        <v>77012</v>
      </c>
      <c r="G993">
        <v>350</v>
      </c>
      <c r="H993">
        <v>1704.1</v>
      </c>
      <c r="I993">
        <v>51</v>
      </c>
      <c r="J993" t="s">
        <v>547</v>
      </c>
    </row>
    <row r="994" spans="1:10">
      <c r="A994" s="127" t="s">
        <v>483</v>
      </c>
      <c r="B994" s="127" t="s">
        <v>7912</v>
      </c>
      <c r="C994" s="127" t="s">
        <v>7675</v>
      </c>
      <c r="D994" s="127" t="s">
        <v>243</v>
      </c>
      <c r="E994">
        <v>77063</v>
      </c>
      <c r="G994">
        <v>403</v>
      </c>
      <c r="H994">
        <v>135</v>
      </c>
      <c r="I994">
        <v>50</v>
      </c>
      <c r="J994" t="s">
        <v>627</v>
      </c>
    </row>
    <row r="995" spans="1:10">
      <c r="A995" s="127" t="s">
        <v>483</v>
      </c>
      <c r="B995" s="127" t="s">
        <v>7913</v>
      </c>
      <c r="C995" s="127" t="s">
        <v>7675</v>
      </c>
      <c r="D995" s="127" t="s">
        <v>7914</v>
      </c>
      <c r="E995">
        <v>77063</v>
      </c>
      <c r="G995">
        <v>403</v>
      </c>
      <c r="H995">
        <v>135</v>
      </c>
      <c r="I995">
        <v>50</v>
      </c>
      <c r="J995" t="s">
        <v>627</v>
      </c>
    </row>
    <row r="996" spans="1:10">
      <c r="A996" s="127" t="s">
        <v>483</v>
      </c>
      <c r="B996" s="127" t="s">
        <v>7915</v>
      </c>
      <c r="C996" s="127" t="s">
        <v>7675</v>
      </c>
      <c r="D996" s="127" t="s">
        <v>7916</v>
      </c>
      <c r="E996">
        <v>77063</v>
      </c>
      <c r="G996">
        <v>403</v>
      </c>
      <c r="H996">
        <v>135</v>
      </c>
      <c r="I996">
        <v>50</v>
      </c>
      <c r="J996" t="s">
        <v>627</v>
      </c>
    </row>
    <row r="997" spans="1:10">
      <c r="A997" s="127" t="s">
        <v>483</v>
      </c>
      <c r="B997" s="127" t="s">
        <v>7917</v>
      </c>
      <c r="C997" s="127" t="s">
        <v>7675</v>
      </c>
      <c r="D997" s="127" t="s">
        <v>7918</v>
      </c>
      <c r="E997">
        <v>77065</v>
      </c>
      <c r="G997">
        <v>401</v>
      </c>
      <c r="H997">
        <v>305</v>
      </c>
      <c r="I997">
        <v>50</v>
      </c>
      <c r="J997" t="s">
        <v>627</v>
      </c>
    </row>
    <row r="998" spans="1:10">
      <c r="A998" s="127" t="s">
        <v>483</v>
      </c>
      <c r="B998" s="127" t="s">
        <v>7919</v>
      </c>
      <c r="C998" s="127" t="s">
        <v>7675</v>
      </c>
      <c r="D998" s="127" t="s">
        <v>7920</v>
      </c>
      <c r="E998">
        <v>77066</v>
      </c>
      <c r="G998">
        <v>401</v>
      </c>
      <c r="H998">
        <v>390</v>
      </c>
      <c r="I998">
        <v>50</v>
      </c>
      <c r="J998" t="s">
        <v>627</v>
      </c>
    </row>
    <row r="999" spans="1:10">
      <c r="A999" s="127" t="s">
        <v>483</v>
      </c>
      <c r="B999" s="127" t="s">
        <v>7674</v>
      </c>
      <c r="C999" s="127" t="s">
        <v>7675</v>
      </c>
      <c r="D999" s="127" t="s">
        <v>7676</v>
      </c>
      <c r="E999">
        <v>77067</v>
      </c>
      <c r="F999" s="127" t="s">
        <v>7677</v>
      </c>
      <c r="G999">
        <v>403</v>
      </c>
      <c r="H999">
        <v>295</v>
      </c>
      <c r="I999">
        <v>50</v>
      </c>
      <c r="J999" t="s">
        <v>627</v>
      </c>
    </row>
    <row r="1000" spans="1:10">
      <c r="A1000" s="127" t="s">
        <v>483</v>
      </c>
      <c r="B1000" s="127" t="s">
        <v>7921</v>
      </c>
      <c r="C1000" s="127" t="s">
        <v>7675</v>
      </c>
      <c r="D1000" s="127" t="s">
        <v>7922</v>
      </c>
      <c r="E1000">
        <v>77067</v>
      </c>
      <c r="G1000">
        <v>403</v>
      </c>
      <c r="H1000">
        <v>295</v>
      </c>
      <c r="I1000">
        <v>50</v>
      </c>
      <c r="J1000" t="s">
        <v>627</v>
      </c>
    </row>
    <row r="1001" spans="1:10">
      <c r="A1001" s="127" t="s">
        <v>483</v>
      </c>
      <c r="B1001" s="127" t="s">
        <v>7923</v>
      </c>
      <c r="C1001" s="127" t="s">
        <v>7924</v>
      </c>
      <c r="D1001" s="127" t="s">
        <v>7925</v>
      </c>
      <c r="E1001">
        <v>77072</v>
      </c>
      <c r="G1001">
        <v>320</v>
      </c>
      <c r="H1001">
        <v>321</v>
      </c>
      <c r="I1001">
        <v>50</v>
      </c>
      <c r="J1001" t="s">
        <v>627</v>
      </c>
    </row>
    <row r="1002" spans="1:10">
      <c r="A1002" s="127" t="s">
        <v>483</v>
      </c>
      <c r="B1002" s="127" t="s">
        <v>4669</v>
      </c>
      <c r="C1002" s="127" t="s">
        <v>625</v>
      </c>
      <c r="D1002" s="127" t="s">
        <v>4670</v>
      </c>
      <c r="E1002">
        <v>77075</v>
      </c>
      <c r="G1002">
        <v>320</v>
      </c>
      <c r="H1002">
        <v>351.96</v>
      </c>
      <c r="I1002">
        <v>50</v>
      </c>
      <c r="J1002" t="s">
        <v>627</v>
      </c>
    </row>
    <row r="1003" spans="1:10">
      <c r="A1003" s="127" t="s">
        <v>483</v>
      </c>
      <c r="B1003" s="127" t="s">
        <v>7926</v>
      </c>
      <c r="C1003" s="127" t="s">
        <v>625</v>
      </c>
      <c r="D1003" s="127" t="s">
        <v>7927</v>
      </c>
      <c r="E1003">
        <v>77076</v>
      </c>
      <c r="G1003">
        <v>320</v>
      </c>
      <c r="H1003">
        <v>321</v>
      </c>
      <c r="I1003">
        <v>50</v>
      </c>
      <c r="J1003" t="s">
        <v>627</v>
      </c>
    </row>
    <row r="1004" spans="1:10">
      <c r="A1004" s="127" t="s">
        <v>483</v>
      </c>
      <c r="B1004" s="127" t="s">
        <v>7928</v>
      </c>
      <c r="C1004" s="127" t="s">
        <v>7924</v>
      </c>
      <c r="D1004" s="127" t="s">
        <v>340</v>
      </c>
      <c r="E1004">
        <v>77080</v>
      </c>
      <c r="G1004">
        <v>320</v>
      </c>
      <c r="H1004">
        <v>321</v>
      </c>
      <c r="I1004">
        <v>50</v>
      </c>
      <c r="J1004" t="s">
        <v>627</v>
      </c>
    </row>
    <row r="1005" spans="1:10">
      <c r="A1005" s="127" t="s">
        <v>483</v>
      </c>
      <c r="B1005" s="127" t="s">
        <v>7956</v>
      </c>
      <c r="C1005" s="127" t="s">
        <v>1164</v>
      </c>
      <c r="D1005" s="127" t="s">
        <v>7957</v>
      </c>
      <c r="E1005">
        <v>78012</v>
      </c>
      <c r="G1005">
        <v>340</v>
      </c>
      <c r="H1005">
        <v>1167</v>
      </c>
      <c r="I1005">
        <v>53</v>
      </c>
      <c r="J1005" t="s">
        <v>1167</v>
      </c>
    </row>
    <row r="1006" spans="1:10">
      <c r="A1006" s="127" t="s">
        <v>483</v>
      </c>
      <c r="B1006" s="127" t="s">
        <v>7958</v>
      </c>
      <c r="C1006" s="127" t="s">
        <v>1164</v>
      </c>
      <c r="D1006" s="127" t="s">
        <v>7959</v>
      </c>
      <c r="E1006">
        <v>78013</v>
      </c>
      <c r="G1006">
        <v>340</v>
      </c>
      <c r="H1006">
        <v>1167</v>
      </c>
      <c r="I1006">
        <v>53</v>
      </c>
      <c r="J1006" t="s">
        <v>1167</v>
      </c>
    </row>
    <row r="1007" spans="1:10">
      <c r="A1007" s="127" t="s">
        <v>483</v>
      </c>
      <c r="B1007" s="127" t="s">
        <v>7960</v>
      </c>
      <c r="C1007" s="127" t="s">
        <v>1164</v>
      </c>
      <c r="D1007" s="127" t="s">
        <v>395</v>
      </c>
      <c r="E1007">
        <v>78014</v>
      </c>
      <c r="G1007">
        <v>340</v>
      </c>
      <c r="H1007">
        <v>1167</v>
      </c>
      <c r="I1007">
        <v>53</v>
      </c>
      <c r="J1007" t="s">
        <v>1167</v>
      </c>
    </row>
    <row r="1008" spans="1:10">
      <c r="A1008" s="127" t="s">
        <v>483</v>
      </c>
      <c r="B1008" s="127" t="s">
        <v>7961</v>
      </c>
      <c r="C1008" s="127" t="s">
        <v>1164</v>
      </c>
      <c r="D1008" s="127" t="s">
        <v>7962</v>
      </c>
      <c r="E1008">
        <v>78070</v>
      </c>
      <c r="G1008">
        <v>340</v>
      </c>
      <c r="H1008">
        <v>1167</v>
      </c>
      <c r="I1008">
        <v>53</v>
      </c>
      <c r="J1008" t="s">
        <v>1167</v>
      </c>
    </row>
    <row r="1009" spans="1:10">
      <c r="A1009" s="127" t="s">
        <v>483</v>
      </c>
      <c r="B1009" s="127" t="s">
        <v>7963</v>
      </c>
      <c r="C1009" s="127" t="s">
        <v>1164</v>
      </c>
      <c r="D1009" s="127" t="s">
        <v>7964</v>
      </c>
      <c r="E1009">
        <v>78071</v>
      </c>
      <c r="G1009">
        <v>340</v>
      </c>
      <c r="H1009">
        <v>1167</v>
      </c>
      <c r="I1009">
        <v>53</v>
      </c>
      <c r="J1009" t="s">
        <v>1167</v>
      </c>
    </row>
    <row r="1010" spans="1:10">
      <c r="A1010" s="127" t="s">
        <v>483</v>
      </c>
      <c r="B1010" s="127" t="s">
        <v>7965</v>
      </c>
      <c r="C1010" s="127" t="s">
        <v>1164</v>
      </c>
      <c r="D1010" s="127" t="s">
        <v>7966</v>
      </c>
      <c r="E1010">
        <v>78195</v>
      </c>
      <c r="G1010">
        <v>340</v>
      </c>
      <c r="H1010">
        <v>1514</v>
      </c>
      <c r="I1010">
        <v>53</v>
      </c>
      <c r="J1010" t="s">
        <v>1167</v>
      </c>
    </row>
    <row r="1011" spans="1:10">
      <c r="A1011" s="127" t="s">
        <v>483</v>
      </c>
      <c r="B1011" s="127" t="s">
        <v>7967</v>
      </c>
      <c r="C1011" s="127" t="s">
        <v>1164</v>
      </c>
      <c r="D1011" s="127" t="s">
        <v>7968</v>
      </c>
      <c r="E1011">
        <v>78215</v>
      </c>
      <c r="G1011">
        <v>340</v>
      </c>
      <c r="H1011">
        <v>1167</v>
      </c>
      <c r="I1011">
        <v>53</v>
      </c>
      <c r="J1011" t="s">
        <v>1167</v>
      </c>
    </row>
    <row r="1012" spans="1:10">
      <c r="A1012" s="127" t="s">
        <v>483</v>
      </c>
      <c r="B1012" s="127" t="s">
        <v>7969</v>
      </c>
      <c r="C1012" s="127" t="s">
        <v>1164</v>
      </c>
      <c r="D1012" s="127" t="s">
        <v>7970</v>
      </c>
      <c r="E1012">
        <v>78226</v>
      </c>
      <c r="G1012">
        <v>340</v>
      </c>
      <c r="H1012">
        <v>1167</v>
      </c>
      <c r="I1012">
        <v>53</v>
      </c>
      <c r="J1012" t="s">
        <v>1167</v>
      </c>
    </row>
    <row r="1013" spans="1:10">
      <c r="A1013" s="127" t="s">
        <v>483</v>
      </c>
      <c r="B1013" s="127" t="s">
        <v>7971</v>
      </c>
      <c r="C1013" s="127" t="s">
        <v>1164</v>
      </c>
      <c r="D1013" s="127" t="s">
        <v>365</v>
      </c>
      <c r="E1013">
        <v>78227</v>
      </c>
      <c r="G1013">
        <v>340</v>
      </c>
      <c r="H1013">
        <v>1514</v>
      </c>
      <c r="I1013">
        <v>53</v>
      </c>
      <c r="J1013" t="s">
        <v>1167</v>
      </c>
    </row>
    <row r="1014" spans="1:10">
      <c r="A1014" s="127" t="s">
        <v>483</v>
      </c>
      <c r="B1014" s="127" t="s">
        <v>7972</v>
      </c>
      <c r="C1014" s="127" t="s">
        <v>1164</v>
      </c>
      <c r="D1014" s="127" t="s">
        <v>7973</v>
      </c>
      <c r="E1014">
        <v>78264</v>
      </c>
      <c r="G1014">
        <v>340</v>
      </c>
      <c r="H1014">
        <v>1167</v>
      </c>
      <c r="I1014">
        <v>53</v>
      </c>
      <c r="J1014" t="s">
        <v>1167</v>
      </c>
    </row>
    <row r="1015" spans="1:10">
      <c r="A1015" s="127" t="s">
        <v>483</v>
      </c>
      <c r="B1015" s="127" t="s">
        <v>7974</v>
      </c>
      <c r="C1015" s="127" t="s">
        <v>1164</v>
      </c>
      <c r="D1015" s="127" t="s">
        <v>7975</v>
      </c>
      <c r="E1015">
        <v>78278</v>
      </c>
      <c r="G1015">
        <v>340</v>
      </c>
      <c r="H1015">
        <v>1167</v>
      </c>
      <c r="I1015">
        <v>53</v>
      </c>
      <c r="J1015" t="s">
        <v>1167</v>
      </c>
    </row>
    <row r="1016" spans="1:10">
      <c r="A1016" s="127" t="s">
        <v>483</v>
      </c>
      <c r="B1016" s="127" t="s">
        <v>7976</v>
      </c>
      <c r="C1016" s="127" t="s">
        <v>1164</v>
      </c>
      <c r="D1016" s="127" t="s">
        <v>7977</v>
      </c>
      <c r="E1016">
        <v>78290</v>
      </c>
      <c r="G1016">
        <v>340</v>
      </c>
      <c r="H1016">
        <v>1167</v>
      </c>
      <c r="I1016">
        <v>53</v>
      </c>
      <c r="J1016" t="s">
        <v>1167</v>
      </c>
    </row>
    <row r="1017" spans="1:10">
      <c r="A1017" s="127" t="s">
        <v>483</v>
      </c>
      <c r="B1017" s="127" t="s">
        <v>7978</v>
      </c>
      <c r="C1017" s="127" t="s">
        <v>1164</v>
      </c>
      <c r="D1017" s="127" t="s">
        <v>7979</v>
      </c>
      <c r="E1017">
        <v>78300</v>
      </c>
      <c r="G1017">
        <v>340</v>
      </c>
      <c r="H1017">
        <v>1167</v>
      </c>
      <c r="I1017">
        <v>53</v>
      </c>
      <c r="J1017" t="s">
        <v>1167</v>
      </c>
    </row>
    <row r="1018" spans="1:10">
      <c r="A1018" s="127" t="s">
        <v>483</v>
      </c>
      <c r="B1018" s="127" t="s">
        <v>7980</v>
      </c>
      <c r="C1018" s="127" t="s">
        <v>1164</v>
      </c>
      <c r="D1018" s="127" t="s">
        <v>7981</v>
      </c>
      <c r="E1018">
        <v>78305</v>
      </c>
      <c r="G1018">
        <v>340</v>
      </c>
      <c r="H1018">
        <v>1167</v>
      </c>
      <c r="I1018">
        <v>53</v>
      </c>
      <c r="J1018" t="s">
        <v>1167</v>
      </c>
    </row>
    <row r="1019" spans="1:10">
      <c r="A1019" s="127" t="s">
        <v>483</v>
      </c>
      <c r="B1019" s="127" t="s">
        <v>1689</v>
      </c>
      <c r="C1019" s="127" t="s">
        <v>1164</v>
      </c>
      <c r="D1019" s="127" t="s">
        <v>1690</v>
      </c>
      <c r="E1019">
        <v>78306</v>
      </c>
      <c r="G1019">
        <v>340</v>
      </c>
      <c r="H1019">
        <v>1509.67</v>
      </c>
      <c r="I1019">
        <v>53</v>
      </c>
      <c r="J1019" t="s">
        <v>1167</v>
      </c>
    </row>
    <row r="1020" spans="1:10">
      <c r="A1020" s="127" t="s">
        <v>483</v>
      </c>
      <c r="B1020" s="127" t="s">
        <v>1691</v>
      </c>
      <c r="C1020" s="127" t="s">
        <v>1164</v>
      </c>
      <c r="D1020" s="127" t="s">
        <v>1692</v>
      </c>
      <c r="E1020">
        <v>78315</v>
      </c>
      <c r="G1020">
        <v>340</v>
      </c>
      <c r="H1020">
        <v>1339.74</v>
      </c>
      <c r="I1020">
        <v>53</v>
      </c>
      <c r="J1020" t="s">
        <v>1167</v>
      </c>
    </row>
    <row r="1021" spans="1:10">
      <c r="A1021" s="127" t="s">
        <v>483</v>
      </c>
      <c r="B1021" s="127" t="s">
        <v>7982</v>
      </c>
      <c r="C1021" s="127" t="s">
        <v>1164</v>
      </c>
      <c r="D1021" s="127" t="s">
        <v>7983</v>
      </c>
      <c r="E1021">
        <v>78451</v>
      </c>
      <c r="G1021">
        <v>340</v>
      </c>
      <c r="H1021">
        <v>3982</v>
      </c>
      <c r="I1021">
        <v>53</v>
      </c>
      <c r="J1021" t="s">
        <v>1167</v>
      </c>
    </row>
    <row r="1022" spans="1:10">
      <c r="A1022" s="127" t="s">
        <v>483</v>
      </c>
      <c r="B1022" s="127" t="s">
        <v>7984</v>
      </c>
      <c r="C1022" s="127" t="s">
        <v>1164</v>
      </c>
      <c r="D1022" s="127" t="s">
        <v>308</v>
      </c>
      <c r="E1022">
        <v>78452</v>
      </c>
      <c r="G1022">
        <v>340</v>
      </c>
      <c r="H1022">
        <v>3982</v>
      </c>
      <c r="I1022">
        <v>53</v>
      </c>
      <c r="J1022" t="s">
        <v>1167</v>
      </c>
    </row>
    <row r="1023" spans="1:10">
      <c r="A1023" s="127" t="s">
        <v>483</v>
      </c>
      <c r="B1023" s="127" t="s">
        <v>7985</v>
      </c>
      <c r="C1023" s="127" t="s">
        <v>1164</v>
      </c>
      <c r="D1023" s="127" t="s">
        <v>7986</v>
      </c>
      <c r="E1023">
        <v>78454</v>
      </c>
      <c r="G1023">
        <v>340</v>
      </c>
      <c r="H1023">
        <v>3982</v>
      </c>
      <c r="I1023">
        <v>53</v>
      </c>
      <c r="J1023" t="s">
        <v>1167</v>
      </c>
    </row>
    <row r="1024" spans="1:10">
      <c r="A1024" s="127" t="s">
        <v>483</v>
      </c>
      <c r="B1024" s="127" t="s">
        <v>7987</v>
      </c>
      <c r="C1024" s="127" t="s">
        <v>1164</v>
      </c>
      <c r="D1024" s="127" t="s">
        <v>7988</v>
      </c>
      <c r="E1024">
        <v>78472</v>
      </c>
      <c r="G1024">
        <v>340</v>
      </c>
      <c r="H1024">
        <v>1167</v>
      </c>
      <c r="I1024">
        <v>53</v>
      </c>
      <c r="J1024" t="s">
        <v>1167</v>
      </c>
    </row>
    <row r="1025" spans="1:10">
      <c r="A1025" s="127" t="s">
        <v>483</v>
      </c>
      <c r="B1025" s="127" t="s">
        <v>7989</v>
      </c>
      <c r="C1025" s="127" t="s">
        <v>1164</v>
      </c>
      <c r="D1025" s="127" t="s">
        <v>7990</v>
      </c>
      <c r="E1025">
        <v>78481</v>
      </c>
      <c r="G1025">
        <v>340</v>
      </c>
      <c r="H1025">
        <v>1514</v>
      </c>
      <c r="I1025">
        <v>53</v>
      </c>
      <c r="J1025" t="s">
        <v>1167</v>
      </c>
    </row>
    <row r="1026" spans="1:10">
      <c r="A1026" s="127" t="s">
        <v>483</v>
      </c>
      <c r="B1026" s="127" t="s">
        <v>7991</v>
      </c>
      <c r="C1026" s="127" t="s">
        <v>1164</v>
      </c>
      <c r="D1026" s="127" t="s">
        <v>7992</v>
      </c>
      <c r="E1026">
        <v>78579</v>
      </c>
      <c r="G1026">
        <v>340</v>
      </c>
      <c r="H1026">
        <v>1167</v>
      </c>
      <c r="I1026">
        <v>53</v>
      </c>
      <c r="J1026" t="s">
        <v>1167</v>
      </c>
    </row>
    <row r="1027" spans="1:10">
      <c r="A1027" s="127" t="s">
        <v>483</v>
      </c>
      <c r="B1027" s="127" t="s">
        <v>7993</v>
      </c>
      <c r="C1027" s="127" t="s">
        <v>1164</v>
      </c>
      <c r="D1027" s="127" t="s">
        <v>7994</v>
      </c>
      <c r="E1027">
        <v>78580</v>
      </c>
      <c r="G1027">
        <v>340</v>
      </c>
      <c r="H1027">
        <v>1167</v>
      </c>
      <c r="I1027">
        <v>53</v>
      </c>
      <c r="J1027" t="s">
        <v>1167</v>
      </c>
    </row>
    <row r="1028" spans="1:10">
      <c r="A1028" s="127" t="s">
        <v>483</v>
      </c>
      <c r="B1028" s="127" t="s">
        <v>2051</v>
      </c>
      <c r="C1028" s="127" t="s">
        <v>1164</v>
      </c>
      <c r="D1028" s="127" t="s">
        <v>2052</v>
      </c>
      <c r="E1028">
        <v>78582</v>
      </c>
      <c r="G1028">
        <v>340</v>
      </c>
      <c r="H1028">
        <v>1670.9</v>
      </c>
      <c r="I1028">
        <v>53</v>
      </c>
      <c r="J1028" t="s">
        <v>1167</v>
      </c>
    </row>
    <row r="1029" spans="1:10">
      <c r="A1029" s="127" t="s">
        <v>483</v>
      </c>
      <c r="B1029" s="127" t="s">
        <v>7995</v>
      </c>
      <c r="C1029" s="127" t="s">
        <v>1164</v>
      </c>
      <c r="D1029" s="127" t="s">
        <v>7996</v>
      </c>
      <c r="E1029">
        <v>78598</v>
      </c>
      <c r="G1029">
        <v>340</v>
      </c>
      <c r="H1029">
        <v>1514</v>
      </c>
      <c r="I1029">
        <v>53</v>
      </c>
      <c r="J1029" t="s">
        <v>1167</v>
      </c>
    </row>
    <row r="1030" spans="1:10">
      <c r="A1030" s="127" t="s">
        <v>483</v>
      </c>
      <c r="B1030" s="127" t="s">
        <v>7997</v>
      </c>
      <c r="C1030" s="127" t="s">
        <v>1164</v>
      </c>
      <c r="D1030" s="127" t="s">
        <v>7998</v>
      </c>
      <c r="E1030">
        <v>78605</v>
      </c>
      <c r="G1030">
        <v>340</v>
      </c>
      <c r="H1030">
        <v>1514</v>
      </c>
      <c r="I1030">
        <v>53</v>
      </c>
      <c r="J1030" t="s">
        <v>1167</v>
      </c>
    </row>
    <row r="1031" spans="1:10">
      <c r="A1031" s="127" t="s">
        <v>483</v>
      </c>
      <c r="B1031" s="127" t="s">
        <v>7999</v>
      </c>
      <c r="C1031" s="127" t="s">
        <v>1164</v>
      </c>
      <c r="D1031" s="127" t="s">
        <v>8000</v>
      </c>
      <c r="E1031">
        <v>78606</v>
      </c>
      <c r="G1031">
        <v>340</v>
      </c>
      <c r="H1031">
        <v>1514</v>
      </c>
      <c r="I1031">
        <v>53</v>
      </c>
      <c r="J1031" t="s">
        <v>1167</v>
      </c>
    </row>
    <row r="1032" spans="1:10">
      <c r="A1032" s="127" t="s">
        <v>483</v>
      </c>
      <c r="B1032" s="127" t="s">
        <v>4151</v>
      </c>
      <c r="C1032" s="127" t="s">
        <v>4152</v>
      </c>
      <c r="D1032" s="127" t="s">
        <v>4153</v>
      </c>
      <c r="E1032">
        <v>78608</v>
      </c>
      <c r="G1032">
        <v>404</v>
      </c>
      <c r="H1032">
        <v>4575</v>
      </c>
      <c r="I1032">
        <v>57</v>
      </c>
      <c r="J1032" t="s">
        <v>4154</v>
      </c>
    </row>
    <row r="1033" spans="1:10">
      <c r="A1033" s="127" t="s">
        <v>483</v>
      </c>
      <c r="B1033" s="127" t="s">
        <v>8001</v>
      </c>
      <c r="C1033" s="127" t="s">
        <v>1164</v>
      </c>
      <c r="D1033" s="127" t="s">
        <v>8002</v>
      </c>
      <c r="E1033">
        <v>78701</v>
      </c>
      <c r="G1033">
        <v>340</v>
      </c>
      <c r="H1033">
        <v>1167</v>
      </c>
      <c r="I1033">
        <v>53</v>
      </c>
      <c r="J1033" t="s">
        <v>1167</v>
      </c>
    </row>
    <row r="1034" spans="1:10">
      <c r="A1034" s="127" t="s">
        <v>483</v>
      </c>
      <c r="B1034" s="127" t="s">
        <v>8003</v>
      </c>
      <c r="C1034" s="127" t="s">
        <v>1164</v>
      </c>
      <c r="D1034" s="127" t="s">
        <v>8004</v>
      </c>
      <c r="E1034">
        <v>78707</v>
      </c>
      <c r="G1034">
        <v>340</v>
      </c>
      <c r="H1034">
        <v>1514</v>
      </c>
      <c r="I1034">
        <v>53</v>
      </c>
      <c r="J1034" t="s">
        <v>1167</v>
      </c>
    </row>
    <row r="1035" spans="1:10">
      <c r="A1035" s="127" t="s">
        <v>483</v>
      </c>
      <c r="B1035" s="127" t="s">
        <v>8005</v>
      </c>
      <c r="C1035" s="127" t="s">
        <v>1164</v>
      </c>
      <c r="D1035" s="127" t="s">
        <v>8006</v>
      </c>
      <c r="E1035">
        <v>78708</v>
      </c>
      <c r="G1035">
        <v>340</v>
      </c>
      <c r="H1035">
        <v>1514</v>
      </c>
      <c r="I1035">
        <v>53</v>
      </c>
      <c r="J1035" t="s">
        <v>1167</v>
      </c>
    </row>
    <row r="1036" spans="1:10">
      <c r="A1036" s="127" t="s">
        <v>483</v>
      </c>
      <c r="B1036" s="127" t="s">
        <v>8007</v>
      </c>
      <c r="C1036" s="127" t="s">
        <v>1164</v>
      </c>
      <c r="D1036" s="127" t="s">
        <v>8008</v>
      </c>
      <c r="E1036">
        <v>78709</v>
      </c>
      <c r="G1036">
        <v>340</v>
      </c>
      <c r="H1036">
        <v>1514</v>
      </c>
      <c r="I1036">
        <v>53</v>
      </c>
      <c r="J1036" t="s">
        <v>1167</v>
      </c>
    </row>
    <row r="1037" spans="1:10">
      <c r="A1037" s="127" t="s">
        <v>483</v>
      </c>
      <c r="B1037" s="127" t="s">
        <v>8009</v>
      </c>
      <c r="C1037" s="127" t="s">
        <v>1164</v>
      </c>
      <c r="D1037" s="127" t="s">
        <v>8010</v>
      </c>
      <c r="E1037">
        <v>78800</v>
      </c>
      <c r="G1037">
        <v>340</v>
      </c>
      <c r="H1037">
        <v>1167</v>
      </c>
      <c r="I1037">
        <v>53</v>
      </c>
      <c r="J1037" t="s">
        <v>1167</v>
      </c>
    </row>
    <row r="1038" spans="1:10">
      <c r="A1038" s="127" t="s">
        <v>483</v>
      </c>
      <c r="B1038" s="127" t="s">
        <v>8011</v>
      </c>
      <c r="C1038" s="127" t="s">
        <v>1164</v>
      </c>
      <c r="D1038" s="127" t="s">
        <v>8012</v>
      </c>
      <c r="E1038">
        <v>78801</v>
      </c>
      <c r="G1038">
        <v>340</v>
      </c>
      <c r="H1038">
        <v>1167</v>
      </c>
      <c r="I1038">
        <v>53</v>
      </c>
      <c r="J1038" t="s">
        <v>1167</v>
      </c>
    </row>
    <row r="1039" spans="1:10">
      <c r="A1039" s="127" t="s">
        <v>483</v>
      </c>
      <c r="B1039" s="127" t="s">
        <v>8013</v>
      </c>
      <c r="C1039" s="127" t="s">
        <v>1164</v>
      </c>
      <c r="D1039" s="127" t="s">
        <v>8014</v>
      </c>
      <c r="E1039">
        <v>78802</v>
      </c>
      <c r="G1039">
        <v>340</v>
      </c>
      <c r="H1039">
        <v>3982</v>
      </c>
      <c r="I1039">
        <v>53</v>
      </c>
      <c r="J1039" t="s">
        <v>1167</v>
      </c>
    </row>
    <row r="1040" spans="1:10">
      <c r="A1040" s="127" t="s">
        <v>483</v>
      </c>
      <c r="B1040" s="127" t="s">
        <v>8015</v>
      </c>
      <c r="C1040" s="127" t="s">
        <v>1164</v>
      </c>
      <c r="D1040" s="127" t="s">
        <v>8016</v>
      </c>
      <c r="E1040">
        <v>78803</v>
      </c>
      <c r="G1040">
        <v>340</v>
      </c>
      <c r="H1040">
        <v>3982</v>
      </c>
      <c r="I1040">
        <v>53</v>
      </c>
      <c r="J1040" t="s">
        <v>1167</v>
      </c>
    </row>
    <row r="1041" spans="1:10">
      <c r="A1041" s="127" t="s">
        <v>483</v>
      </c>
      <c r="B1041" s="127" t="s">
        <v>8017</v>
      </c>
      <c r="C1041" s="127" t="s">
        <v>1164</v>
      </c>
      <c r="D1041" s="127" t="s">
        <v>8018</v>
      </c>
      <c r="E1041">
        <v>78803</v>
      </c>
      <c r="G1041">
        <v>340</v>
      </c>
      <c r="H1041">
        <v>3982</v>
      </c>
      <c r="I1041">
        <v>53</v>
      </c>
      <c r="J1041" t="s">
        <v>1167</v>
      </c>
    </row>
    <row r="1042" spans="1:10">
      <c r="A1042" s="127" t="s">
        <v>483</v>
      </c>
      <c r="B1042" s="127" t="s">
        <v>4155</v>
      </c>
      <c r="C1042" s="127" t="s">
        <v>4152</v>
      </c>
      <c r="D1042" s="127" t="s">
        <v>4156</v>
      </c>
      <c r="E1042">
        <v>78815</v>
      </c>
      <c r="G1042">
        <v>404</v>
      </c>
      <c r="H1042">
        <v>4575</v>
      </c>
      <c r="I1042">
        <v>57</v>
      </c>
      <c r="J1042" t="s">
        <v>4154</v>
      </c>
    </row>
    <row r="1043" spans="1:10">
      <c r="A1043" s="127" t="s">
        <v>483</v>
      </c>
      <c r="B1043" s="127" t="s">
        <v>4157</v>
      </c>
      <c r="C1043" s="127" t="s">
        <v>4152</v>
      </c>
      <c r="D1043" s="127" t="s">
        <v>4158</v>
      </c>
      <c r="E1043">
        <v>78816</v>
      </c>
      <c r="G1043">
        <v>404</v>
      </c>
      <c r="H1043">
        <v>4575</v>
      </c>
      <c r="I1043">
        <v>57</v>
      </c>
      <c r="J1043" t="s">
        <v>4154</v>
      </c>
    </row>
    <row r="1044" spans="1:10">
      <c r="A1044" s="127" t="s">
        <v>483</v>
      </c>
      <c r="B1044" s="127" t="s">
        <v>8019</v>
      </c>
      <c r="C1044" s="127" t="s">
        <v>1164</v>
      </c>
      <c r="D1044" s="127" t="s">
        <v>8020</v>
      </c>
      <c r="E1044">
        <v>78831</v>
      </c>
      <c r="G1044">
        <v>340</v>
      </c>
      <c r="H1044">
        <v>3982</v>
      </c>
      <c r="I1044">
        <v>53</v>
      </c>
      <c r="J1044" t="s">
        <v>1167</v>
      </c>
    </row>
    <row r="1045" spans="1:10">
      <c r="A1045" s="127" t="s">
        <v>483</v>
      </c>
      <c r="B1045" s="127" t="s">
        <v>1641</v>
      </c>
      <c r="C1045" s="127" t="s">
        <v>617</v>
      </c>
      <c r="D1045" s="127" t="s">
        <v>1642</v>
      </c>
      <c r="E1045">
        <v>80048</v>
      </c>
      <c r="G1045">
        <v>301</v>
      </c>
      <c r="H1045">
        <v>201.16</v>
      </c>
      <c r="I1045">
        <v>10</v>
      </c>
      <c r="J1045" t="s">
        <v>620</v>
      </c>
    </row>
    <row r="1046" spans="1:10">
      <c r="A1046" s="127" t="s">
        <v>483</v>
      </c>
      <c r="B1046" s="127" t="s">
        <v>4605</v>
      </c>
      <c r="C1046" s="127" t="s">
        <v>617</v>
      </c>
      <c r="D1046" s="127" t="s">
        <v>4606</v>
      </c>
      <c r="E1046">
        <v>80048</v>
      </c>
      <c r="G1046">
        <v>301</v>
      </c>
      <c r="H1046">
        <v>12</v>
      </c>
      <c r="I1046">
        <v>10</v>
      </c>
      <c r="J1046" t="s">
        <v>620</v>
      </c>
    </row>
    <row r="1047" spans="1:10">
      <c r="A1047" s="127" t="s">
        <v>483</v>
      </c>
      <c r="B1047" s="127" t="s">
        <v>4683</v>
      </c>
      <c r="C1047" s="127" t="s">
        <v>617</v>
      </c>
      <c r="D1047" s="127" t="s">
        <v>4684</v>
      </c>
      <c r="E1047">
        <v>80048</v>
      </c>
      <c r="G1047">
        <v>301</v>
      </c>
      <c r="H1047">
        <v>11.52</v>
      </c>
      <c r="I1047">
        <v>10</v>
      </c>
      <c r="J1047" t="s">
        <v>620</v>
      </c>
    </row>
    <row r="1048" spans="1:10">
      <c r="A1048" s="127" t="s">
        <v>483</v>
      </c>
      <c r="B1048" s="127" t="s">
        <v>5669</v>
      </c>
      <c r="C1048" s="127" t="s">
        <v>617</v>
      </c>
      <c r="D1048" s="127" t="s">
        <v>5670</v>
      </c>
      <c r="E1048">
        <v>80048</v>
      </c>
      <c r="G1048">
        <v>301</v>
      </c>
      <c r="H1048">
        <v>11.52</v>
      </c>
      <c r="I1048">
        <v>10</v>
      </c>
      <c r="J1048" t="s">
        <v>620</v>
      </c>
    </row>
    <row r="1049" spans="1:10">
      <c r="A1049" s="127" t="s">
        <v>483</v>
      </c>
      <c r="B1049" s="127" t="s">
        <v>1950</v>
      </c>
      <c r="C1049" s="127" t="s">
        <v>617</v>
      </c>
      <c r="D1049" s="127" t="s">
        <v>1951</v>
      </c>
      <c r="E1049">
        <v>80051</v>
      </c>
      <c r="G1049">
        <v>301</v>
      </c>
      <c r="H1049">
        <v>84.85</v>
      </c>
      <c r="I1049">
        <v>10</v>
      </c>
      <c r="J1049" t="s">
        <v>620</v>
      </c>
    </row>
    <row r="1050" spans="1:10">
      <c r="A1050" s="127" t="s">
        <v>483</v>
      </c>
      <c r="B1050" s="127" t="s">
        <v>5671</v>
      </c>
      <c r="C1050" s="127" t="s">
        <v>617</v>
      </c>
      <c r="D1050" s="127" t="s">
        <v>5672</v>
      </c>
      <c r="E1050">
        <v>80051</v>
      </c>
      <c r="G1050">
        <v>301</v>
      </c>
      <c r="H1050">
        <v>28.85</v>
      </c>
      <c r="I1050">
        <v>10</v>
      </c>
      <c r="J1050" t="s">
        <v>620</v>
      </c>
    </row>
    <row r="1051" spans="1:10">
      <c r="A1051" s="127" t="s">
        <v>483</v>
      </c>
      <c r="B1051" s="127" t="s">
        <v>1643</v>
      </c>
      <c r="C1051" s="127" t="s">
        <v>617</v>
      </c>
      <c r="D1051" s="127" t="s">
        <v>1644</v>
      </c>
      <c r="E1051">
        <v>80053</v>
      </c>
      <c r="G1051">
        <v>301</v>
      </c>
      <c r="H1051">
        <v>246.54</v>
      </c>
      <c r="I1051">
        <v>10</v>
      </c>
      <c r="J1051" t="s">
        <v>620</v>
      </c>
    </row>
    <row r="1052" spans="1:10">
      <c r="A1052" s="127" t="s">
        <v>483</v>
      </c>
      <c r="B1052" s="127" t="s">
        <v>1645</v>
      </c>
      <c r="C1052" s="127" t="s">
        <v>617</v>
      </c>
      <c r="D1052" s="127" t="s">
        <v>1646</v>
      </c>
      <c r="E1052">
        <v>80053</v>
      </c>
      <c r="G1052">
        <v>301</v>
      </c>
      <c r="H1052">
        <v>246.54</v>
      </c>
      <c r="I1052">
        <v>10</v>
      </c>
      <c r="J1052" t="s">
        <v>620</v>
      </c>
    </row>
    <row r="1053" spans="1:10">
      <c r="A1053" s="127" t="s">
        <v>483</v>
      </c>
      <c r="B1053" s="127" t="s">
        <v>4607</v>
      </c>
      <c r="C1053" s="127" t="s">
        <v>617</v>
      </c>
      <c r="D1053" s="127" t="s">
        <v>4608</v>
      </c>
      <c r="E1053">
        <v>80053</v>
      </c>
      <c r="G1053">
        <v>301</v>
      </c>
      <c r="H1053">
        <v>14.39</v>
      </c>
      <c r="I1053">
        <v>10</v>
      </c>
      <c r="J1053" t="s">
        <v>620</v>
      </c>
    </row>
    <row r="1054" spans="1:10">
      <c r="A1054" s="127" t="s">
        <v>483</v>
      </c>
      <c r="B1054" s="127" t="s">
        <v>4609</v>
      </c>
      <c r="C1054" s="127" t="s">
        <v>617</v>
      </c>
      <c r="D1054" s="127" t="s">
        <v>4610</v>
      </c>
      <c r="E1054">
        <v>80053</v>
      </c>
      <c r="G1054">
        <v>301</v>
      </c>
      <c r="H1054">
        <v>15</v>
      </c>
      <c r="I1054">
        <v>10</v>
      </c>
      <c r="J1054" t="s">
        <v>620</v>
      </c>
    </row>
    <row r="1055" spans="1:10">
      <c r="A1055" s="127" t="s">
        <v>483</v>
      </c>
      <c r="B1055" s="127" t="s">
        <v>5673</v>
      </c>
      <c r="C1055" s="127" t="s">
        <v>617</v>
      </c>
      <c r="D1055" s="127" t="s">
        <v>5674</v>
      </c>
      <c r="E1055">
        <v>80053</v>
      </c>
      <c r="G1055">
        <v>301</v>
      </c>
      <c r="H1055">
        <v>14.39</v>
      </c>
      <c r="I1055">
        <v>10</v>
      </c>
      <c r="J1055" t="s">
        <v>620</v>
      </c>
    </row>
    <row r="1056" spans="1:10">
      <c r="A1056" s="127" t="s">
        <v>483</v>
      </c>
      <c r="B1056" s="127" t="s">
        <v>1647</v>
      </c>
      <c r="C1056" s="127" t="s">
        <v>617</v>
      </c>
      <c r="D1056" s="127" t="s">
        <v>1648</v>
      </c>
      <c r="E1056">
        <v>80061</v>
      </c>
      <c r="G1056">
        <v>301</v>
      </c>
      <c r="H1056">
        <v>147.22999999999999</v>
      </c>
      <c r="I1056">
        <v>10</v>
      </c>
      <c r="J1056" t="s">
        <v>620</v>
      </c>
    </row>
    <row r="1057" spans="1:10">
      <c r="A1057" s="127" t="s">
        <v>483</v>
      </c>
      <c r="B1057" s="127" t="s">
        <v>4611</v>
      </c>
      <c r="C1057" s="127" t="s">
        <v>617</v>
      </c>
      <c r="D1057" s="127" t="s">
        <v>4612</v>
      </c>
      <c r="E1057">
        <v>80061</v>
      </c>
      <c r="G1057">
        <v>301</v>
      </c>
      <c r="H1057">
        <v>18</v>
      </c>
      <c r="I1057">
        <v>10</v>
      </c>
      <c r="J1057" t="s">
        <v>620</v>
      </c>
    </row>
    <row r="1058" spans="1:10">
      <c r="A1058" s="127" t="s">
        <v>483</v>
      </c>
      <c r="B1058" s="127" t="s">
        <v>698</v>
      </c>
      <c r="C1058" s="127" t="s">
        <v>617</v>
      </c>
      <c r="D1058" s="127" t="s">
        <v>699</v>
      </c>
      <c r="E1058">
        <v>80069</v>
      </c>
      <c r="G1058">
        <v>301</v>
      </c>
      <c r="H1058">
        <v>77.599999999999994</v>
      </c>
      <c r="I1058">
        <v>10</v>
      </c>
      <c r="J1058" t="s">
        <v>620</v>
      </c>
    </row>
    <row r="1059" spans="1:10">
      <c r="A1059" s="127" t="s">
        <v>483</v>
      </c>
      <c r="B1059" s="127" t="s">
        <v>700</v>
      </c>
      <c r="C1059" s="127" t="s">
        <v>617</v>
      </c>
      <c r="D1059" s="127" t="s">
        <v>344</v>
      </c>
      <c r="E1059">
        <v>80074</v>
      </c>
      <c r="G1059">
        <v>301</v>
      </c>
      <c r="H1059">
        <v>676.8</v>
      </c>
      <c r="I1059">
        <v>10</v>
      </c>
      <c r="J1059" t="s">
        <v>620</v>
      </c>
    </row>
    <row r="1060" spans="1:10">
      <c r="A1060" s="127" t="s">
        <v>483</v>
      </c>
      <c r="B1060" s="127" t="s">
        <v>701</v>
      </c>
      <c r="C1060" s="127" t="s">
        <v>617</v>
      </c>
      <c r="D1060" s="127" t="s">
        <v>702</v>
      </c>
      <c r="E1060">
        <v>80076</v>
      </c>
      <c r="G1060">
        <v>301</v>
      </c>
      <c r="H1060">
        <v>88</v>
      </c>
      <c r="I1060">
        <v>10</v>
      </c>
      <c r="J1060" t="s">
        <v>620</v>
      </c>
    </row>
    <row r="1061" spans="1:10">
      <c r="A1061" s="127" t="s">
        <v>483</v>
      </c>
      <c r="B1061" s="127" t="s">
        <v>5488</v>
      </c>
      <c r="C1061" s="127" t="s">
        <v>617</v>
      </c>
      <c r="D1061" s="127" t="s">
        <v>5489</v>
      </c>
      <c r="E1061">
        <v>80150</v>
      </c>
      <c r="G1061">
        <v>301</v>
      </c>
      <c r="H1061">
        <v>204</v>
      </c>
      <c r="I1061">
        <v>10</v>
      </c>
      <c r="J1061" t="s">
        <v>620</v>
      </c>
    </row>
    <row r="1062" spans="1:10">
      <c r="A1062" s="127" t="s">
        <v>483</v>
      </c>
      <c r="B1062" s="127" t="s">
        <v>4176</v>
      </c>
      <c r="C1062" s="127" t="s">
        <v>617</v>
      </c>
      <c r="D1062" s="127" t="s">
        <v>4177</v>
      </c>
      <c r="E1062">
        <v>80151</v>
      </c>
      <c r="G1062">
        <v>301</v>
      </c>
      <c r="H1062">
        <v>350</v>
      </c>
      <c r="I1062">
        <v>10</v>
      </c>
      <c r="J1062" t="s">
        <v>620</v>
      </c>
    </row>
    <row r="1063" spans="1:10">
      <c r="A1063" s="127" t="s">
        <v>483</v>
      </c>
      <c r="B1063" s="127" t="s">
        <v>1952</v>
      </c>
      <c r="C1063" s="127" t="s">
        <v>617</v>
      </c>
      <c r="D1063" s="127" t="s">
        <v>410</v>
      </c>
      <c r="E1063">
        <v>80156</v>
      </c>
      <c r="G1063">
        <v>301</v>
      </c>
      <c r="H1063">
        <v>181.85</v>
      </c>
      <c r="I1063">
        <v>10</v>
      </c>
      <c r="J1063" t="s">
        <v>620</v>
      </c>
    </row>
    <row r="1064" spans="1:10">
      <c r="A1064" s="127" t="s">
        <v>483</v>
      </c>
      <c r="B1064" s="127" t="s">
        <v>703</v>
      </c>
      <c r="C1064" s="127" t="s">
        <v>617</v>
      </c>
      <c r="D1064" s="127" t="s">
        <v>704</v>
      </c>
      <c r="E1064">
        <v>80158</v>
      </c>
      <c r="G1064">
        <v>301</v>
      </c>
      <c r="H1064">
        <v>281.2</v>
      </c>
      <c r="I1064">
        <v>10</v>
      </c>
      <c r="J1064" t="s">
        <v>620</v>
      </c>
    </row>
    <row r="1065" spans="1:10">
      <c r="A1065" s="127" t="s">
        <v>483</v>
      </c>
      <c r="B1065" s="127" t="s">
        <v>1953</v>
      </c>
      <c r="C1065" s="127" t="s">
        <v>617</v>
      </c>
      <c r="D1065" s="127" t="s">
        <v>1954</v>
      </c>
      <c r="E1065">
        <v>80159</v>
      </c>
      <c r="G1065">
        <v>301</v>
      </c>
      <c r="H1065">
        <v>192.95</v>
      </c>
      <c r="I1065">
        <v>10</v>
      </c>
      <c r="J1065" t="s">
        <v>620</v>
      </c>
    </row>
    <row r="1066" spans="1:10">
      <c r="A1066" s="127" t="s">
        <v>483</v>
      </c>
      <c r="B1066" s="127" t="s">
        <v>1955</v>
      </c>
      <c r="C1066" s="127" t="s">
        <v>617</v>
      </c>
      <c r="D1066" s="127" t="s">
        <v>368</v>
      </c>
      <c r="E1066">
        <v>80162</v>
      </c>
      <c r="G1066">
        <v>301</v>
      </c>
      <c r="H1066">
        <v>164.15</v>
      </c>
      <c r="I1066">
        <v>10</v>
      </c>
      <c r="J1066" t="s">
        <v>620</v>
      </c>
    </row>
    <row r="1067" spans="1:10">
      <c r="A1067" s="127" t="s">
        <v>483</v>
      </c>
      <c r="B1067" s="127" t="s">
        <v>4613</v>
      </c>
      <c r="C1067" s="127" t="s">
        <v>617</v>
      </c>
      <c r="D1067" s="127" t="s">
        <v>4614</v>
      </c>
      <c r="E1067">
        <v>80162</v>
      </c>
      <c r="G1067">
        <v>301</v>
      </c>
      <c r="H1067">
        <v>18.09</v>
      </c>
      <c r="I1067">
        <v>10</v>
      </c>
      <c r="J1067" t="s">
        <v>620</v>
      </c>
    </row>
    <row r="1068" spans="1:10">
      <c r="A1068" s="127" t="s">
        <v>483</v>
      </c>
      <c r="B1068" s="127" t="s">
        <v>5675</v>
      </c>
      <c r="C1068" s="127" t="s">
        <v>617</v>
      </c>
      <c r="D1068" s="127" t="s">
        <v>5676</v>
      </c>
      <c r="E1068">
        <v>80162</v>
      </c>
      <c r="G1068">
        <v>301</v>
      </c>
      <c r="H1068">
        <v>18.09</v>
      </c>
      <c r="I1068">
        <v>10</v>
      </c>
      <c r="J1068" t="s">
        <v>620</v>
      </c>
    </row>
    <row r="1069" spans="1:10">
      <c r="A1069" s="127" t="s">
        <v>483</v>
      </c>
      <c r="B1069" s="127" t="s">
        <v>705</v>
      </c>
      <c r="C1069" s="127" t="s">
        <v>617</v>
      </c>
      <c r="D1069" s="127" t="s">
        <v>245</v>
      </c>
      <c r="E1069">
        <v>80164</v>
      </c>
      <c r="G1069">
        <v>301</v>
      </c>
      <c r="H1069">
        <v>154.69999999999999</v>
      </c>
      <c r="I1069">
        <v>10</v>
      </c>
      <c r="J1069" t="s">
        <v>620</v>
      </c>
    </row>
    <row r="1070" spans="1:10">
      <c r="A1070" s="127" t="s">
        <v>483</v>
      </c>
      <c r="B1070" s="127" t="s">
        <v>4615</v>
      </c>
      <c r="C1070" s="127" t="s">
        <v>617</v>
      </c>
      <c r="D1070" s="127" t="s">
        <v>4616</v>
      </c>
      <c r="E1070">
        <v>80164</v>
      </c>
      <c r="G1070">
        <v>301</v>
      </c>
      <c r="H1070">
        <v>18.46</v>
      </c>
      <c r="I1070">
        <v>10</v>
      </c>
      <c r="J1070" t="s">
        <v>620</v>
      </c>
    </row>
    <row r="1071" spans="1:10">
      <c r="A1071" s="127" t="s">
        <v>483</v>
      </c>
      <c r="B1071" s="127" t="s">
        <v>5677</v>
      </c>
      <c r="C1071" s="127" t="s">
        <v>617</v>
      </c>
      <c r="D1071" s="127" t="s">
        <v>5678</v>
      </c>
      <c r="E1071">
        <v>80164</v>
      </c>
      <c r="G1071">
        <v>301</v>
      </c>
      <c r="H1071">
        <v>18.46</v>
      </c>
      <c r="I1071">
        <v>10</v>
      </c>
      <c r="J1071" t="s">
        <v>620</v>
      </c>
    </row>
    <row r="1072" spans="1:10">
      <c r="A1072" s="127" t="s">
        <v>483</v>
      </c>
      <c r="B1072" s="127" t="s">
        <v>6211</v>
      </c>
      <c r="C1072" s="127" t="s">
        <v>617</v>
      </c>
      <c r="D1072" s="127" t="s">
        <v>6212</v>
      </c>
      <c r="E1072">
        <v>80168</v>
      </c>
      <c r="G1072">
        <v>301</v>
      </c>
      <c r="H1072">
        <v>88</v>
      </c>
      <c r="I1072">
        <v>10</v>
      </c>
      <c r="J1072" t="s">
        <v>620</v>
      </c>
    </row>
    <row r="1073" spans="1:10">
      <c r="A1073" s="127" t="s">
        <v>483</v>
      </c>
      <c r="B1073" s="127" t="s">
        <v>1956</v>
      </c>
      <c r="C1073" s="127" t="s">
        <v>617</v>
      </c>
      <c r="D1073" s="127" t="s">
        <v>1957</v>
      </c>
      <c r="E1073">
        <v>80170</v>
      </c>
      <c r="G1073">
        <v>301</v>
      </c>
      <c r="H1073">
        <v>205.3</v>
      </c>
      <c r="I1073">
        <v>10</v>
      </c>
      <c r="J1073" t="s">
        <v>620</v>
      </c>
    </row>
    <row r="1074" spans="1:10">
      <c r="A1074" s="127" t="s">
        <v>483</v>
      </c>
      <c r="B1074" s="127" t="s">
        <v>706</v>
      </c>
      <c r="C1074" s="127" t="s">
        <v>617</v>
      </c>
      <c r="D1074" s="127" t="s">
        <v>707</v>
      </c>
      <c r="E1074">
        <v>80173</v>
      </c>
      <c r="G1074">
        <v>301</v>
      </c>
      <c r="H1074">
        <v>160.9</v>
      </c>
      <c r="I1074">
        <v>10</v>
      </c>
      <c r="J1074" t="s">
        <v>620</v>
      </c>
    </row>
    <row r="1075" spans="1:10">
      <c r="A1075" s="127" t="s">
        <v>483</v>
      </c>
      <c r="B1075" s="127" t="s">
        <v>1958</v>
      </c>
      <c r="C1075" s="127" t="s">
        <v>617</v>
      </c>
      <c r="D1075" s="127" t="s">
        <v>1959</v>
      </c>
      <c r="E1075">
        <v>80175</v>
      </c>
      <c r="G1075">
        <v>301</v>
      </c>
      <c r="H1075">
        <v>170.2</v>
      </c>
      <c r="I1075">
        <v>10</v>
      </c>
      <c r="J1075" t="s">
        <v>620</v>
      </c>
    </row>
    <row r="1076" spans="1:10">
      <c r="A1076" s="127" t="s">
        <v>483</v>
      </c>
      <c r="B1076" s="127" t="s">
        <v>1960</v>
      </c>
      <c r="C1076" s="127" t="s">
        <v>617</v>
      </c>
      <c r="D1076" s="127" t="s">
        <v>425</v>
      </c>
      <c r="E1076">
        <v>80178</v>
      </c>
      <c r="G1076">
        <v>301</v>
      </c>
      <c r="H1076">
        <v>82.2</v>
      </c>
      <c r="I1076">
        <v>10</v>
      </c>
      <c r="J1076" t="s">
        <v>620</v>
      </c>
    </row>
    <row r="1077" spans="1:10">
      <c r="A1077" s="127" t="s">
        <v>483</v>
      </c>
      <c r="B1077" s="127" t="s">
        <v>8402</v>
      </c>
      <c r="C1077" s="127" t="s">
        <v>617</v>
      </c>
      <c r="D1077" s="127" t="s">
        <v>8403</v>
      </c>
      <c r="E1077">
        <v>80183</v>
      </c>
      <c r="G1077">
        <v>301</v>
      </c>
      <c r="H1077">
        <v>157</v>
      </c>
      <c r="I1077">
        <v>10</v>
      </c>
      <c r="J1077" t="s">
        <v>620</v>
      </c>
    </row>
    <row r="1078" spans="1:10">
      <c r="A1078" s="127" t="s">
        <v>483</v>
      </c>
      <c r="B1078" s="127" t="s">
        <v>708</v>
      </c>
      <c r="C1078" s="127" t="s">
        <v>617</v>
      </c>
      <c r="D1078" s="127" t="s">
        <v>709</v>
      </c>
      <c r="E1078">
        <v>80184</v>
      </c>
      <c r="G1078">
        <v>301</v>
      </c>
      <c r="H1078">
        <v>130.6</v>
      </c>
      <c r="I1078">
        <v>10</v>
      </c>
      <c r="J1078" t="s">
        <v>620</v>
      </c>
    </row>
    <row r="1079" spans="1:10">
      <c r="A1079" s="127" t="s">
        <v>483</v>
      </c>
      <c r="B1079" s="127" t="s">
        <v>5679</v>
      </c>
      <c r="C1079" s="127" t="s">
        <v>617</v>
      </c>
      <c r="D1079" s="127" t="s">
        <v>5680</v>
      </c>
      <c r="E1079">
        <v>80184</v>
      </c>
      <c r="G1079">
        <v>301</v>
      </c>
      <c r="H1079">
        <v>44.4</v>
      </c>
      <c r="I1079">
        <v>10</v>
      </c>
      <c r="J1079" t="s">
        <v>620</v>
      </c>
    </row>
    <row r="1080" spans="1:10">
      <c r="A1080" s="127" t="s">
        <v>483</v>
      </c>
      <c r="B1080" s="127" t="s">
        <v>1649</v>
      </c>
      <c r="C1080" s="127" t="s">
        <v>617</v>
      </c>
      <c r="D1080" s="127" t="s">
        <v>253</v>
      </c>
      <c r="E1080">
        <v>80185</v>
      </c>
      <c r="G1080">
        <v>301</v>
      </c>
      <c r="H1080">
        <v>140.57</v>
      </c>
      <c r="I1080">
        <v>10</v>
      </c>
      <c r="J1080" t="s">
        <v>620</v>
      </c>
    </row>
    <row r="1081" spans="1:10">
      <c r="A1081" s="127" t="s">
        <v>483</v>
      </c>
      <c r="B1081" s="127" t="s">
        <v>4118</v>
      </c>
      <c r="C1081" s="127" t="s">
        <v>617</v>
      </c>
      <c r="D1081" s="127" t="s">
        <v>4119</v>
      </c>
      <c r="E1081">
        <v>80185</v>
      </c>
      <c r="G1081">
        <v>301</v>
      </c>
      <c r="H1081">
        <v>75</v>
      </c>
      <c r="I1081">
        <v>10</v>
      </c>
      <c r="J1081" t="s">
        <v>620</v>
      </c>
    </row>
    <row r="1082" spans="1:10">
      <c r="A1082" s="127" t="s">
        <v>483</v>
      </c>
      <c r="B1082" s="127" t="s">
        <v>4617</v>
      </c>
      <c r="C1082" s="127" t="s">
        <v>617</v>
      </c>
      <c r="D1082" s="127" t="s">
        <v>4618</v>
      </c>
      <c r="E1082">
        <v>80185</v>
      </c>
      <c r="G1082">
        <v>301</v>
      </c>
      <c r="H1082">
        <v>18.059999999999999</v>
      </c>
      <c r="I1082">
        <v>10</v>
      </c>
      <c r="J1082" t="s">
        <v>620</v>
      </c>
    </row>
    <row r="1083" spans="1:10">
      <c r="A1083" s="127" t="s">
        <v>483</v>
      </c>
      <c r="B1083" s="127" t="s">
        <v>5681</v>
      </c>
      <c r="C1083" s="127" t="s">
        <v>617</v>
      </c>
      <c r="D1083" s="127" t="s">
        <v>5682</v>
      </c>
      <c r="E1083">
        <v>80185</v>
      </c>
      <c r="G1083">
        <v>301</v>
      </c>
      <c r="H1083">
        <v>18.059999999999999</v>
      </c>
      <c r="I1083">
        <v>10</v>
      </c>
      <c r="J1083" t="s">
        <v>620</v>
      </c>
    </row>
    <row r="1084" spans="1:10">
      <c r="A1084" s="127" t="s">
        <v>483</v>
      </c>
      <c r="B1084" s="127" t="s">
        <v>4120</v>
      </c>
      <c r="C1084" s="127" t="s">
        <v>617</v>
      </c>
      <c r="D1084" s="127" t="s">
        <v>4121</v>
      </c>
      <c r="E1084">
        <v>80186</v>
      </c>
      <c r="G1084">
        <v>301</v>
      </c>
      <c r="H1084">
        <v>75</v>
      </c>
      <c r="I1084">
        <v>10</v>
      </c>
      <c r="J1084" t="s">
        <v>620</v>
      </c>
    </row>
    <row r="1085" spans="1:10">
      <c r="A1085" s="127" t="s">
        <v>483</v>
      </c>
      <c r="B1085" s="127" t="s">
        <v>8784</v>
      </c>
      <c r="C1085" s="127" t="s">
        <v>617</v>
      </c>
      <c r="D1085" s="127" t="s">
        <v>8785</v>
      </c>
      <c r="E1085">
        <v>80187</v>
      </c>
      <c r="G1085">
        <v>301</v>
      </c>
      <c r="H1085">
        <v>260</v>
      </c>
      <c r="I1085">
        <v>10</v>
      </c>
      <c r="J1085" t="s">
        <v>620</v>
      </c>
    </row>
    <row r="1086" spans="1:10">
      <c r="A1086" s="127" t="s">
        <v>483</v>
      </c>
      <c r="B1086" s="127" t="s">
        <v>710</v>
      </c>
      <c r="C1086" s="127" t="s">
        <v>617</v>
      </c>
      <c r="D1086" s="127" t="s">
        <v>711</v>
      </c>
      <c r="E1086">
        <v>80188</v>
      </c>
      <c r="G1086">
        <v>301</v>
      </c>
      <c r="H1086">
        <v>186.6</v>
      </c>
      <c r="I1086">
        <v>10</v>
      </c>
      <c r="J1086" t="s">
        <v>620</v>
      </c>
    </row>
    <row r="1087" spans="1:10">
      <c r="A1087" s="127" t="s">
        <v>483</v>
      </c>
      <c r="B1087" s="127" t="s">
        <v>712</v>
      </c>
      <c r="C1087" s="127" t="s">
        <v>617</v>
      </c>
      <c r="D1087" s="127" t="s">
        <v>713</v>
      </c>
      <c r="E1087">
        <v>80192</v>
      </c>
      <c r="G1087">
        <v>301</v>
      </c>
      <c r="H1087">
        <v>191.4</v>
      </c>
      <c r="I1087">
        <v>10</v>
      </c>
      <c r="J1087" t="s">
        <v>620</v>
      </c>
    </row>
    <row r="1088" spans="1:10">
      <c r="A1088" s="127" t="s">
        <v>483</v>
      </c>
      <c r="B1088" s="127" t="s">
        <v>714</v>
      </c>
      <c r="C1088" s="127" t="s">
        <v>617</v>
      </c>
      <c r="D1088" s="127" t="s">
        <v>715</v>
      </c>
      <c r="E1088">
        <v>80195</v>
      </c>
      <c r="G1088">
        <v>301</v>
      </c>
      <c r="H1088">
        <v>333.5</v>
      </c>
      <c r="I1088">
        <v>10</v>
      </c>
      <c r="J1088" t="s">
        <v>620</v>
      </c>
    </row>
    <row r="1089" spans="1:10">
      <c r="A1089" s="127" t="s">
        <v>483</v>
      </c>
      <c r="B1089" s="127" t="s">
        <v>716</v>
      </c>
      <c r="C1089" s="127" t="s">
        <v>617</v>
      </c>
      <c r="D1089" s="127" t="s">
        <v>274</v>
      </c>
      <c r="E1089">
        <v>80197</v>
      </c>
      <c r="G1089">
        <v>301</v>
      </c>
      <c r="H1089">
        <v>620.20000000000005</v>
      </c>
      <c r="I1089">
        <v>10</v>
      </c>
      <c r="J1089" t="s">
        <v>620</v>
      </c>
    </row>
    <row r="1090" spans="1:10">
      <c r="A1090" s="127" t="s">
        <v>483</v>
      </c>
      <c r="B1090" s="127" t="s">
        <v>1961</v>
      </c>
      <c r="C1090" s="127" t="s">
        <v>617</v>
      </c>
      <c r="D1090" s="127" t="s">
        <v>1962</v>
      </c>
      <c r="E1090">
        <v>80198</v>
      </c>
      <c r="G1090">
        <v>301</v>
      </c>
      <c r="H1090">
        <v>175.9</v>
      </c>
      <c r="I1090">
        <v>10</v>
      </c>
      <c r="J1090" t="s">
        <v>620</v>
      </c>
    </row>
    <row r="1091" spans="1:10">
      <c r="A1091" s="127" t="s">
        <v>483</v>
      </c>
      <c r="B1091" s="127" t="s">
        <v>5683</v>
      </c>
      <c r="C1091" s="127" t="s">
        <v>617</v>
      </c>
      <c r="D1091" s="127" t="s">
        <v>5684</v>
      </c>
      <c r="E1091">
        <v>80198</v>
      </c>
      <c r="G1091">
        <v>301</v>
      </c>
      <c r="H1091">
        <v>59.8</v>
      </c>
      <c r="I1091">
        <v>10</v>
      </c>
      <c r="J1091" t="s">
        <v>620</v>
      </c>
    </row>
    <row r="1092" spans="1:10">
      <c r="A1092" s="127" t="s">
        <v>483</v>
      </c>
      <c r="B1092" s="127" t="s">
        <v>717</v>
      </c>
      <c r="C1092" s="127" t="s">
        <v>617</v>
      </c>
      <c r="D1092" s="127" t="s">
        <v>718</v>
      </c>
      <c r="E1092">
        <v>80200</v>
      </c>
      <c r="G1092">
        <v>301</v>
      </c>
      <c r="H1092">
        <v>181.2</v>
      </c>
      <c r="I1092">
        <v>10</v>
      </c>
      <c r="J1092" t="s">
        <v>620</v>
      </c>
    </row>
    <row r="1093" spans="1:10">
      <c r="A1093" s="127" t="s">
        <v>483</v>
      </c>
      <c r="B1093" s="127" t="s">
        <v>719</v>
      </c>
      <c r="C1093" s="127" t="s">
        <v>617</v>
      </c>
      <c r="D1093" s="127" t="s">
        <v>720</v>
      </c>
      <c r="E1093">
        <v>80201</v>
      </c>
      <c r="G1093">
        <v>301</v>
      </c>
      <c r="H1093">
        <v>149.4</v>
      </c>
      <c r="I1093">
        <v>10</v>
      </c>
      <c r="J1093" t="s">
        <v>620</v>
      </c>
    </row>
    <row r="1094" spans="1:10">
      <c r="A1094" s="127" t="s">
        <v>483</v>
      </c>
      <c r="B1094" s="127" t="s">
        <v>721</v>
      </c>
      <c r="C1094" s="127" t="s">
        <v>617</v>
      </c>
      <c r="D1094" s="127" t="s">
        <v>722</v>
      </c>
      <c r="E1094">
        <v>80202</v>
      </c>
      <c r="G1094">
        <v>301</v>
      </c>
      <c r="H1094">
        <v>154.69999999999999</v>
      </c>
      <c r="I1094">
        <v>10</v>
      </c>
      <c r="J1094" t="s">
        <v>620</v>
      </c>
    </row>
    <row r="1095" spans="1:10">
      <c r="A1095" s="127" t="s">
        <v>483</v>
      </c>
      <c r="B1095" s="127" t="s">
        <v>1633</v>
      </c>
      <c r="C1095" s="127" t="s">
        <v>617</v>
      </c>
      <c r="D1095" s="127" t="s">
        <v>1634</v>
      </c>
      <c r="E1095">
        <v>80203</v>
      </c>
      <c r="G1095">
        <v>301</v>
      </c>
      <c r="H1095">
        <v>132</v>
      </c>
      <c r="I1095">
        <v>10</v>
      </c>
      <c r="J1095" t="s">
        <v>620</v>
      </c>
    </row>
    <row r="1096" spans="1:10">
      <c r="A1096" s="127" t="s">
        <v>483</v>
      </c>
      <c r="B1096" s="127" t="s">
        <v>6305</v>
      </c>
      <c r="C1096" s="127" t="s">
        <v>617</v>
      </c>
      <c r="D1096" s="127" t="s">
        <v>6306</v>
      </c>
      <c r="E1096">
        <v>80204</v>
      </c>
      <c r="G1096">
        <v>301</v>
      </c>
      <c r="H1096">
        <v>150</v>
      </c>
      <c r="I1096">
        <v>10</v>
      </c>
      <c r="J1096" t="s">
        <v>620</v>
      </c>
    </row>
    <row r="1097" spans="1:10">
      <c r="A1097" s="127" t="s">
        <v>483</v>
      </c>
      <c r="B1097" s="127" t="s">
        <v>8786</v>
      </c>
      <c r="C1097" s="127" t="s">
        <v>617</v>
      </c>
      <c r="D1097" s="127" t="s">
        <v>8787</v>
      </c>
      <c r="E1097">
        <v>80210</v>
      </c>
      <c r="G1097">
        <v>301</v>
      </c>
      <c r="H1097">
        <v>240</v>
      </c>
      <c r="I1097">
        <v>10</v>
      </c>
      <c r="J1097" t="s">
        <v>620</v>
      </c>
    </row>
    <row r="1098" spans="1:10">
      <c r="A1098" s="127" t="s">
        <v>483</v>
      </c>
      <c r="B1098" s="127" t="s">
        <v>6353</v>
      </c>
      <c r="C1098" s="127" t="s">
        <v>617</v>
      </c>
      <c r="D1098" s="127" t="s">
        <v>6354</v>
      </c>
      <c r="E1098">
        <v>80230</v>
      </c>
      <c r="G1098">
        <v>301</v>
      </c>
      <c r="H1098">
        <v>270</v>
      </c>
      <c r="I1098">
        <v>10</v>
      </c>
      <c r="J1098" t="s">
        <v>620</v>
      </c>
    </row>
    <row r="1099" spans="1:10">
      <c r="A1099" s="127" t="s">
        <v>483</v>
      </c>
      <c r="B1099" s="127" t="s">
        <v>4619</v>
      </c>
      <c r="C1099" s="127" t="s">
        <v>617</v>
      </c>
      <c r="D1099" s="127" t="s">
        <v>4620</v>
      </c>
      <c r="E1099">
        <v>80235</v>
      </c>
      <c r="G1099">
        <v>301</v>
      </c>
      <c r="H1099">
        <v>318</v>
      </c>
      <c r="I1099">
        <v>10</v>
      </c>
      <c r="J1099" t="s">
        <v>620</v>
      </c>
    </row>
    <row r="1100" spans="1:10">
      <c r="A1100" s="127" t="s">
        <v>483</v>
      </c>
      <c r="B1100" s="127" t="s">
        <v>1750</v>
      </c>
      <c r="C1100" s="127" t="s">
        <v>617</v>
      </c>
      <c r="D1100" s="127" t="s">
        <v>1751</v>
      </c>
      <c r="E1100">
        <v>80299</v>
      </c>
      <c r="G1100">
        <v>301</v>
      </c>
      <c r="H1100">
        <v>123</v>
      </c>
      <c r="I1100">
        <v>10</v>
      </c>
      <c r="J1100" t="s">
        <v>620</v>
      </c>
    </row>
    <row r="1101" spans="1:10">
      <c r="A1101" s="127" t="s">
        <v>483</v>
      </c>
      <c r="B1101" s="127" t="s">
        <v>1963</v>
      </c>
      <c r="C1101" s="127" t="s">
        <v>617</v>
      </c>
      <c r="D1101" s="127" t="s">
        <v>1964</v>
      </c>
      <c r="E1101">
        <v>80299</v>
      </c>
      <c r="G1101">
        <v>301</v>
      </c>
      <c r="H1101">
        <v>167.9</v>
      </c>
      <c r="I1101">
        <v>10</v>
      </c>
      <c r="J1101" t="s">
        <v>620</v>
      </c>
    </row>
    <row r="1102" spans="1:10">
      <c r="A1102" s="127" t="s">
        <v>483</v>
      </c>
      <c r="B1102" s="127" t="s">
        <v>3947</v>
      </c>
      <c r="C1102" s="127" t="s">
        <v>617</v>
      </c>
      <c r="D1102" s="127" t="s">
        <v>3948</v>
      </c>
      <c r="E1102">
        <v>80299</v>
      </c>
      <c r="G1102">
        <v>301</v>
      </c>
      <c r="H1102">
        <v>285</v>
      </c>
      <c r="I1102">
        <v>10</v>
      </c>
      <c r="J1102" t="s">
        <v>620</v>
      </c>
    </row>
    <row r="1103" spans="1:10">
      <c r="A1103" s="127" t="s">
        <v>483</v>
      </c>
      <c r="B1103" s="127" t="s">
        <v>5272</v>
      </c>
      <c r="C1103" s="127" t="s">
        <v>617</v>
      </c>
      <c r="D1103" s="127" t="s">
        <v>5273</v>
      </c>
      <c r="E1103">
        <v>80299</v>
      </c>
      <c r="G1103">
        <v>301</v>
      </c>
      <c r="H1103">
        <v>240</v>
      </c>
      <c r="I1103">
        <v>10</v>
      </c>
      <c r="J1103" t="s">
        <v>620</v>
      </c>
    </row>
    <row r="1104" spans="1:10">
      <c r="A1104" s="127" t="s">
        <v>483</v>
      </c>
      <c r="B1104" s="127" t="s">
        <v>5735</v>
      </c>
      <c r="C1104" s="127" t="s">
        <v>617</v>
      </c>
      <c r="D1104" s="127" t="s">
        <v>5736</v>
      </c>
      <c r="E1104">
        <v>80299</v>
      </c>
      <c r="G1104">
        <v>301</v>
      </c>
      <c r="H1104">
        <v>350.25</v>
      </c>
      <c r="I1104">
        <v>10</v>
      </c>
      <c r="J1104" t="s">
        <v>620</v>
      </c>
    </row>
    <row r="1105" spans="1:10">
      <c r="A1105" s="127" t="s">
        <v>483</v>
      </c>
      <c r="B1105" s="127" t="s">
        <v>6026</v>
      </c>
      <c r="C1105" s="127" t="s">
        <v>617</v>
      </c>
      <c r="D1105" s="127" t="s">
        <v>6027</v>
      </c>
      <c r="E1105">
        <v>80299</v>
      </c>
      <c r="G1105">
        <v>301</v>
      </c>
      <c r="H1105">
        <v>368</v>
      </c>
      <c r="I1105">
        <v>10</v>
      </c>
      <c r="J1105" t="s">
        <v>620</v>
      </c>
    </row>
    <row r="1106" spans="1:10">
      <c r="A1106" s="127" t="s">
        <v>483</v>
      </c>
      <c r="B1106" s="127" t="s">
        <v>8404</v>
      </c>
      <c r="C1106" s="127" t="s">
        <v>617</v>
      </c>
      <c r="D1106" s="127" t="s">
        <v>8405</v>
      </c>
      <c r="E1106">
        <v>80299</v>
      </c>
      <c r="G1106">
        <v>301</v>
      </c>
      <c r="H1106">
        <v>157</v>
      </c>
      <c r="I1106">
        <v>10</v>
      </c>
      <c r="J1106" t="s">
        <v>620</v>
      </c>
    </row>
    <row r="1107" spans="1:10">
      <c r="A1107" s="127" t="s">
        <v>483</v>
      </c>
      <c r="B1107" s="127" t="s">
        <v>8713</v>
      </c>
      <c r="C1107" s="127" t="s">
        <v>617</v>
      </c>
      <c r="D1107" s="127" t="s">
        <v>8714</v>
      </c>
      <c r="E1107">
        <v>80299</v>
      </c>
      <c r="G1107">
        <v>301</v>
      </c>
      <c r="H1107">
        <v>207.9</v>
      </c>
      <c r="I1107">
        <v>10</v>
      </c>
      <c r="J1107" t="s">
        <v>620</v>
      </c>
    </row>
    <row r="1108" spans="1:10">
      <c r="A1108" s="127" t="s">
        <v>483</v>
      </c>
      <c r="B1108" s="127" t="s">
        <v>8715</v>
      </c>
      <c r="C1108" s="127" t="s">
        <v>617</v>
      </c>
      <c r="D1108" s="127" t="s">
        <v>8716</v>
      </c>
      <c r="E1108">
        <v>80299</v>
      </c>
      <c r="G1108">
        <v>301</v>
      </c>
      <c r="H1108">
        <v>154.69999999999999</v>
      </c>
      <c r="I1108">
        <v>10</v>
      </c>
      <c r="J1108" t="s">
        <v>620</v>
      </c>
    </row>
    <row r="1109" spans="1:10">
      <c r="A1109" s="127" t="s">
        <v>483</v>
      </c>
      <c r="B1109" s="127" t="s">
        <v>8717</v>
      </c>
      <c r="C1109" s="127" t="s">
        <v>617</v>
      </c>
      <c r="D1109" s="127" t="s">
        <v>8718</v>
      </c>
      <c r="E1109">
        <v>80299</v>
      </c>
      <c r="G1109">
        <v>301</v>
      </c>
      <c r="H1109">
        <v>223</v>
      </c>
      <c r="I1109">
        <v>10</v>
      </c>
      <c r="J1109" t="s">
        <v>620</v>
      </c>
    </row>
    <row r="1110" spans="1:10">
      <c r="A1110" s="127" t="s">
        <v>483</v>
      </c>
      <c r="B1110" s="127" t="s">
        <v>8719</v>
      </c>
      <c r="C1110" s="127" t="s">
        <v>617</v>
      </c>
      <c r="D1110" s="127" t="s">
        <v>8720</v>
      </c>
      <c r="E1110">
        <v>80299</v>
      </c>
      <c r="G1110">
        <v>301</v>
      </c>
      <c r="H1110">
        <v>368.3</v>
      </c>
      <c r="I1110">
        <v>10</v>
      </c>
      <c r="J1110" t="s">
        <v>620</v>
      </c>
    </row>
    <row r="1111" spans="1:10">
      <c r="A1111" s="127" t="s">
        <v>483</v>
      </c>
      <c r="B1111" s="127" t="s">
        <v>8788</v>
      </c>
      <c r="C1111" s="127" t="s">
        <v>617</v>
      </c>
      <c r="D1111" s="127" t="s">
        <v>8789</v>
      </c>
      <c r="E1111">
        <v>80299</v>
      </c>
      <c r="G1111">
        <v>301</v>
      </c>
      <c r="H1111">
        <v>140</v>
      </c>
      <c r="I1111">
        <v>10</v>
      </c>
      <c r="J1111" t="s">
        <v>620</v>
      </c>
    </row>
    <row r="1112" spans="1:10">
      <c r="A1112" s="127" t="s">
        <v>483</v>
      </c>
      <c r="B1112" s="127" t="s">
        <v>723</v>
      </c>
      <c r="C1112" s="127" t="s">
        <v>617</v>
      </c>
      <c r="D1112" s="127" t="s">
        <v>724</v>
      </c>
      <c r="E1112">
        <v>80305</v>
      </c>
      <c r="G1112">
        <v>301</v>
      </c>
      <c r="H1112">
        <v>50</v>
      </c>
      <c r="I1112">
        <v>10</v>
      </c>
      <c r="J1112" t="s">
        <v>620</v>
      </c>
    </row>
    <row r="1113" spans="1:10">
      <c r="A1113" s="127" t="s">
        <v>483</v>
      </c>
      <c r="B1113" s="127" t="s">
        <v>725</v>
      </c>
      <c r="C1113" s="127" t="s">
        <v>617</v>
      </c>
      <c r="D1113" s="127" t="s">
        <v>726</v>
      </c>
      <c r="E1113">
        <v>80305</v>
      </c>
      <c r="G1113">
        <v>301</v>
      </c>
      <c r="H1113">
        <v>25</v>
      </c>
      <c r="I1113">
        <v>10</v>
      </c>
      <c r="J1113" t="s">
        <v>620</v>
      </c>
    </row>
    <row r="1114" spans="1:10">
      <c r="A1114" s="127" t="s">
        <v>483</v>
      </c>
      <c r="B1114" s="127" t="s">
        <v>727</v>
      </c>
      <c r="C1114" s="127" t="s">
        <v>617</v>
      </c>
      <c r="D1114" s="127" t="s">
        <v>728</v>
      </c>
      <c r="E1114">
        <v>80305</v>
      </c>
      <c r="G1114">
        <v>301</v>
      </c>
      <c r="H1114">
        <v>30</v>
      </c>
      <c r="I1114">
        <v>10</v>
      </c>
      <c r="J1114" t="s">
        <v>620</v>
      </c>
    </row>
    <row r="1115" spans="1:10">
      <c r="A1115" s="127" t="s">
        <v>483</v>
      </c>
      <c r="B1115" s="127" t="s">
        <v>1823</v>
      </c>
      <c r="C1115" s="127" t="s">
        <v>617</v>
      </c>
      <c r="D1115" s="127" t="s">
        <v>276</v>
      </c>
      <c r="E1115">
        <v>80306</v>
      </c>
      <c r="G1115">
        <v>301</v>
      </c>
      <c r="H1115">
        <v>164</v>
      </c>
      <c r="I1115">
        <v>10</v>
      </c>
      <c r="J1115" t="s">
        <v>620</v>
      </c>
    </row>
    <row r="1116" spans="1:10">
      <c r="A1116" s="127" t="s">
        <v>483</v>
      </c>
      <c r="B1116" s="127" t="s">
        <v>5932</v>
      </c>
      <c r="C1116" s="127" t="s">
        <v>617</v>
      </c>
      <c r="D1116" s="127" t="s">
        <v>5933</v>
      </c>
      <c r="E1116">
        <v>80306</v>
      </c>
      <c r="G1116">
        <v>301</v>
      </c>
      <c r="H1116">
        <v>50</v>
      </c>
      <c r="I1116">
        <v>10</v>
      </c>
      <c r="J1116" t="s">
        <v>620</v>
      </c>
    </row>
    <row r="1117" spans="1:10">
      <c r="A1117" s="127" t="s">
        <v>483</v>
      </c>
      <c r="B1117" s="127" t="s">
        <v>5934</v>
      </c>
      <c r="C1117" s="127" t="s">
        <v>617</v>
      </c>
      <c r="D1117" s="127" t="s">
        <v>5935</v>
      </c>
      <c r="E1117">
        <v>80307</v>
      </c>
      <c r="G1117">
        <v>301</v>
      </c>
      <c r="H1117">
        <v>350</v>
      </c>
      <c r="I1117">
        <v>10</v>
      </c>
      <c r="J1117" t="s">
        <v>620</v>
      </c>
    </row>
    <row r="1118" spans="1:10">
      <c r="A1118" s="127" t="s">
        <v>483</v>
      </c>
      <c r="B1118" s="127" t="s">
        <v>5936</v>
      </c>
      <c r="C1118" s="127" t="s">
        <v>617</v>
      </c>
      <c r="D1118" s="127" t="s">
        <v>5937</v>
      </c>
      <c r="E1118">
        <v>80307</v>
      </c>
      <c r="G1118">
        <v>300</v>
      </c>
      <c r="H1118">
        <v>250</v>
      </c>
      <c r="I1118">
        <v>10</v>
      </c>
      <c r="J1118" t="s">
        <v>620</v>
      </c>
    </row>
    <row r="1119" spans="1:10">
      <c r="A1119" s="127" t="s">
        <v>483</v>
      </c>
      <c r="B1119" s="127" t="s">
        <v>729</v>
      </c>
      <c r="C1119" s="127" t="s">
        <v>617</v>
      </c>
      <c r="D1119" s="127" t="s">
        <v>201</v>
      </c>
      <c r="E1119">
        <v>80320</v>
      </c>
      <c r="G1119">
        <v>301</v>
      </c>
      <c r="H1119">
        <v>83.2</v>
      </c>
      <c r="I1119">
        <v>10</v>
      </c>
      <c r="J1119" t="s">
        <v>620</v>
      </c>
    </row>
    <row r="1120" spans="1:10">
      <c r="A1120" s="127" t="s">
        <v>483</v>
      </c>
      <c r="B1120" s="127" t="s">
        <v>6405</v>
      </c>
      <c r="C1120" s="127" t="s">
        <v>617</v>
      </c>
      <c r="D1120" s="127" t="s">
        <v>6406</v>
      </c>
      <c r="E1120">
        <v>80321</v>
      </c>
      <c r="G1120">
        <v>301</v>
      </c>
      <c r="H1120">
        <v>300</v>
      </c>
      <c r="I1120">
        <v>10</v>
      </c>
      <c r="J1120" t="s">
        <v>620</v>
      </c>
    </row>
    <row r="1121" spans="1:10">
      <c r="A1121" s="127" t="s">
        <v>483</v>
      </c>
      <c r="B1121" s="127" t="s">
        <v>5490</v>
      </c>
      <c r="C1121" s="127" t="s">
        <v>617</v>
      </c>
      <c r="D1121" s="127" t="s">
        <v>5491</v>
      </c>
      <c r="E1121">
        <v>80323</v>
      </c>
      <c r="G1121">
        <v>301</v>
      </c>
      <c r="H1121">
        <v>438</v>
      </c>
      <c r="I1121">
        <v>10</v>
      </c>
      <c r="J1121" t="s">
        <v>620</v>
      </c>
    </row>
    <row r="1122" spans="1:10">
      <c r="A1122" s="127" t="s">
        <v>483</v>
      </c>
      <c r="B1122" s="127" t="s">
        <v>5492</v>
      </c>
      <c r="C1122" s="127" t="s">
        <v>617</v>
      </c>
      <c r="D1122" s="127" t="s">
        <v>5493</v>
      </c>
      <c r="E1122">
        <v>80323</v>
      </c>
      <c r="G1122">
        <v>301</v>
      </c>
      <c r="H1122">
        <v>150</v>
      </c>
      <c r="I1122">
        <v>10</v>
      </c>
      <c r="J1122" t="s">
        <v>620</v>
      </c>
    </row>
    <row r="1123" spans="1:10">
      <c r="A1123" s="127" t="s">
        <v>483</v>
      </c>
      <c r="B1123" s="127" t="s">
        <v>730</v>
      </c>
      <c r="C1123" s="127" t="s">
        <v>617</v>
      </c>
      <c r="D1123" s="127" t="s">
        <v>364</v>
      </c>
      <c r="E1123">
        <v>80329</v>
      </c>
      <c r="G1123">
        <v>301</v>
      </c>
      <c r="H1123">
        <v>174.5</v>
      </c>
      <c r="I1123">
        <v>10</v>
      </c>
      <c r="J1123" t="s">
        <v>620</v>
      </c>
    </row>
    <row r="1124" spans="1:10">
      <c r="A1124" s="127" t="s">
        <v>483</v>
      </c>
      <c r="B1124" s="127" t="s">
        <v>8721</v>
      </c>
      <c r="C1124" s="127" t="s">
        <v>617</v>
      </c>
      <c r="D1124" s="127" t="s">
        <v>284</v>
      </c>
      <c r="E1124">
        <v>80329</v>
      </c>
      <c r="G1124">
        <v>301</v>
      </c>
      <c r="H1124">
        <v>79.900000000000006</v>
      </c>
      <c r="I1124">
        <v>10</v>
      </c>
      <c r="J1124" t="s">
        <v>620</v>
      </c>
    </row>
    <row r="1125" spans="1:10">
      <c r="A1125" s="127" t="s">
        <v>483</v>
      </c>
      <c r="B1125" s="127" t="s">
        <v>8406</v>
      </c>
      <c r="C1125" s="127" t="s">
        <v>617</v>
      </c>
      <c r="D1125" s="127" t="s">
        <v>8407</v>
      </c>
      <c r="E1125">
        <v>80335</v>
      </c>
      <c r="G1125">
        <v>301</v>
      </c>
      <c r="H1125">
        <v>157</v>
      </c>
      <c r="I1125">
        <v>10</v>
      </c>
      <c r="J1125" t="s">
        <v>620</v>
      </c>
    </row>
    <row r="1126" spans="1:10">
      <c r="A1126" s="127" t="s">
        <v>483</v>
      </c>
      <c r="B1126" s="127" t="s">
        <v>8722</v>
      </c>
      <c r="C1126" s="127" t="s">
        <v>617</v>
      </c>
      <c r="D1126" s="127" t="s">
        <v>8723</v>
      </c>
      <c r="E1126">
        <v>80335</v>
      </c>
      <c r="G1126">
        <v>301</v>
      </c>
      <c r="H1126">
        <v>155</v>
      </c>
      <c r="I1126">
        <v>10</v>
      </c>
      <c r="J1126" t="s">
        <v>620</v>
      </c>
    </row>
    <row r="1127" spans="1:10">
      <c r="A1127" s="127" t="s">
        <v>483</v>
      </c>
      <c r="B1127" s="127" t="s">
        <v>8408</v>
      </c>
      <c r="C1127" s="127" t="s">
        <v>617</v>
      </c>
      <c r="D1127" s="127" t="s">
        <v>8409</v>
      </c>
      <c r="E1127">
        <v>80346</v>
      </c>
      <c r="G1127">
        <v>301</v>
      </c>
      <c r="H1127">
        <v>228.7</v>
      </c>
      <c r="I1127">
        <v>10</v>
      </c>
      <c r="J1127" t="s">
        <v>620</v>
      </c>
    </row>
    <row r="1128" spans="1:10">
      <c r="A1128" s="127" t="s">
        <v>483</v>
      </c>
      <c r="B1128" s="127" t="s">
        <v>8724</v>
      </c>
      <c r="C1128" s="127" t="s">
        <v>617</v>
      </c>
      <c r="D1128" s="127" t="s">
        <v>8725</v>
      </c>
      <c r="E1128">
        <v>80346</v>
      </c>
      <c r="G1128">
        <v>301</v>
      </c>
      <c r="H1128">
        <v>144</v>
      </c>
      <c r="I1128">
        <v>10</v>
      </c>
      <c r="J1128" t="s">
        <v>620</v>
      </c>
    </row>
    <row r="1129" spans="1:10">
      <c r="A1129" s="127" t="s">
        <v>483</v>
      </c>
      <c r="B1129" s="127" t="s">
        <v>4002</v>
      </c>
      <c r="C1129" s="127" t="s">
        <v>617</v>
      </c>
      <c r="D1129" s="127" t="s">
        <v>4003</v>
      </c>
      <c r="E1129">
        <v>80348</v>
      </c>
      <c r="G1129">
        <v>301</v>
      </c>
      <c r="H1129">
        <v>177</v>
      </c>
      <c r="I1129">
        <v>10</v>
      </c>
      <c r="J1129" t="s">
        <v>620</v>
      </c>
    </row>
    <row r="1130" spans="1:10">
      <c r="A1130" s="127" t="s">
        <v>483</v>
      </c>
      <c r="B1130" s="127" t="s">
        <v>5070</v>
      </c>
      <c r="C1130" s="127" t="s">
        <v>617</v>
      </c>
      <c r="D1130" s="127" t="s">
        <v>5071</v>
      </c>
      <c r="E1130">
        <v>80361</v>
      </c>
      <c r="G1130">
        <v>301</v>
      </c>
      <c r="H1130">
        <v>144</v>
      </c>
      <c r="I1130">
        <v>10</v>
      </c>
      <c r="J1130" t="s">
        <v>620</v>
      </c>
    </row>
    <row r="1131" spans="1:10">
      <c r="A1131" s="127" t="s">
        <v>483</v>
      </c>
      <c r="B1131" s="127" t="s">
        <v>5217</v>
      </c>
      <c r="C1131" s="127" t="s">
        <v>617</v>
      </c>
      <c r="D1131" s="127" t="s">
        <v>5218</v>
      </c>
      <c r="E1131">
        <v>80373</v>
      </c>
      <c r="G1131">
        <v>301</v>
      </c>
      <c r="H1131">
        <v>105</v>
      </c>
      <c r="I1131">
        <v>10</v>
      </c>
      <c r="J1131" t="s">
        <v>620</v>
      </c>
    </row>
    <row r="1132" spans="1:10">
      <c r="A1132" s="127" t="s">
        <v>483</v>
      </c>
      <c r="B1132" s="127" t="s">
        <v>6773</v>
      </c>
      <c r="C1132" s="127" t="s">
        <v>617</v>
      </c>
      <c r="D1132" s="127" t="s">
        <v>6774</v>
      </c>
      <c r="E1132">
        <v>80503</v>
      </c>
      <c r="G1132">
        <v>310</v>
      </c>
      <c r="H1132">
        <v>186</v>
      </c>
      <c r="I1132">
        <v>10</v>
      </c>
      <c r="J1132" t="s">
        <v>620</v>
      </c>
    </row>
    <row r="1133" spans="1:10">
      <c r="A1133" s="127" t="s">
        <v>483</v>
      </c>
      <c r="B1133" s="127" t="s">
        <v>1650</v>
      </c>
      <c r="C1133" s="127" t="s">
        <v>617</v>
      </c>
      <c r="D1133" s="127" t="s">
        <v>1651</v>
      </c>
      <c r="E1133">
        <v>81001</v>
      </c>
      <c r="G1133">
        <v>307</v>
      </c>
      <c r="H1133">
        <v>74</v>
      </c>
      <c r="I1133">
        <v>10</v>
      </c>
      <c r="J1133" t="s">
        <v>620</v>
      </c>
    </row>
    <row r="1134" spans="1:10">
      <c r="A1134" s="127" t="s">
        <v>483</v>
      </c>
      <c r="B1134" s="127" t="s">
        <v>4621</v>
      </c>
      <c r="C1134" s="127" t="s">
        <v>617</v>
      </c>
      <c r="D1134" s="127" t="s">
        <v>4622</v>
      </c>
      <c r="E1134">
        <v>81001</v>
      </c>
      <c r="G1134">
        <v>307</v>
      </c>
      <c r="H1134">
        <v>4.32</v>
      </c>
      <c r="I1134">
        <v>10</v>
      </c>
      <c r="J1134" t="s">
        <v>620</v>
      </c>
    </row>
    <row r="1135" spans="1:10">
      <c r="A1135" s="127" t="s">
        <v>483</v>
      </c>
      <c r="B1135" s="127" t="s">
        <v>5685</v>
      </c>
      <c r="C1135" s="127" t="s">
        <v>617</v>
      </c>
      <c r="D1135" s="127" t="s">
        <v>5686</v>
      </c>
      <c r="E1135">
        <v>81001</v>
      </c>
      <c r="G1135">
        <v>307</v>
      </c>
      <c r="H1135">
        <v>4.32</v>
      </c>
      <c r="I1135">
        <v>10</v>
      </c>
      <c r="J1135" t="s">
        <v>620</v>
      </c>
    </row>
    <row r="1136" spans="1:10">
      <c r="A1136" s="127" t="s">
        <v>483</v>
      </c>
      <c r="B1136" s="127" t="s">
        <v>5863</v>
      </c>
      <c r="C1136" s="127" t="s">
        <v>617</v>
      </c>
      <c r="D1136" s="127" t="s">
        <v>5864</v>
      </c>
      <c r="E1136">
        <v>81001</v>
      </c>
      <c r="G1136">
        <v>307</v>
      </c>
      <c r="H1136">
        <v>3.5</v>
      </c>
      <c r="I1136">
        <v>10</v>
      </c>
      <c r="J1136" t="s">
        <v>620</v>
      </c>
    </row>
    <row r="1137" spans="1:10">
      <c r="A1137" s="127" t="s">
        <v>483</v>
      </c>
      <c r="B1137" s="127" t="s">
        <v>616</v>
      </c>
      <c r="C1137" s="127" t="s">
        <v>617</v>
      </c>
      <c r="D1137" s="127" t="s">
        <v>618</v>
      </c>
      <c r="E1137">
        <v>81003</v>
      </c>
      <c r="F1137" s="127" t="s">
        <v>619</v>
      </c>
      <c r="G1137">
        <v>307</v>
      </c>
      <c r="H1137">
        <v>32.1</v>
      </c>
      <c r="I1137">
        <v>10</v>
      </c>
      <c r="J1137" t="s">
        <v>620</v>
      </c>
    </row>
    <row r="1138" spans="1:10">
      <c r="A1138" s="127" t="s">
        <v>483</v>
      </c>
      <c r="B1138" s="127" t="s">
        <v>4623</v>
      </c>
      <c r="C1138" s="127" t="s">
        <v>617</v>
      </c>
      <c r="D1138" s="127" t="s">
        <v>4624</v>
      </c>
      <c r="E1138">
        <v>81003</v>
      </c>
      <c r="G1138">
        <v>307</v>
      </c>
      <c r="H1138">
        <v>3.06</v>
      </c>
      <c r="I1138">
        <v>10</v>
      </c>
      <c r="J1138" t="s">
        <v>620</v>
      </c>
    </row>
    <row r="1139" spans="1:10">
      <c r="A1139" s="127" t="s">
        <v>483</v>
      </c>
      <c r="B1139" s="127" t="s">
        <v>4625</v>
      </c>
      <c r="C1139" s="127" t="s">
        <v>617</v>
      </c>
      <c r="D1139" s="127" t="s">
        <v>4626</v>
      </c>
      <c r="E1139">
        <v>81003</v>
      </c>
      <c r="G1139">
        <v>307</v>
      </c>
      <c r="H1139">
        <v>3</v>
      </c>
      <c r="I1139">
        <v>10</v>
      </c>
      <c r="J1139" t="s">
        <v>620</v>
      </c>
    </row>
    <row r="1140" spans="1:10">
      <c r="A1140" s="127" t="s">
        <v>483</v>
      </c>
      <c r="B1140" s="127" t="s">
        <v>5687</v>
      </c>
      <c r="C1140" s="127" t="s">
        <v>617</v>
      </c>
      <c r="D1140" s="127" t="s">
        <v>5688</v>
      </c>
      <c r="E1140">
        <v>81003</v>
      </c>
      <c r="G1140">
        <v>307</v>
      </c>
      <c r="H1140">
        <v>3.06</v>
      </c>
      <c r="I1140">
        <v>10</v>
      </c>
      <c r="J1140" t="s">
        <v>620</v>
      </c>
    </row>
    <row r="1141" spans="1:10">
      <c r="A1141" s="127" t="s">
        <v>483</v>
      </c>
      <c r="B1141" s="127" t="s">
        <v>731</v>
      </c>
      <c r="C1141" s="127" t="s">
        <v>617</v>
      </c>
      <c r="D1141" s="127" t="s">
        <v>732</v>
      </c>
      <c r="E1141">
        <v>81050</v>
      </c>
      <c r="G1141">
        <v>307</v>
      </c>
      <c r="H1141">
        <v>34</v>
      </c>
      <c r="I1141">
        <v>10</v>
      </c>
      <c r="J1141" t="s">
        <v>620</v>
      </c>
    </row>
    <row r="1142" spans="1:10">
      <c r="A1142" s="127" t="s">
        <v>483</v>
      </c>
      <c r="B1142" s="127" t="s">
        <v>1627</v>
      </c>
      <c r="C1142" s="127" t="s">
        <v>617</v>
      </c>
      <c r="D1142" s="127" t="s">
        <v>1628</v>
      </c>
      <c r="E1142">
        <v>81161</v>
      </c>
      <c r="G1142">
        <v>310</v>
      </c>
      <c r="H1142">
        <v>77.28</v>
      </c>
      <c r="I1142">
        <v>10</v>
      </c>
      <c r="J1142" t="s">
        <v>620</v>
      </c>
    </row>
    <row r="1143" spans="1:10">
      <c r="A1143" s="127" t="s">
        <v>483</v>
      </c>
      <c r="B1143" s="127" t="s">
        <v>6826</v>
      </c>
      <c r="C1143" s="127" t="s">
        <v>617</v>
      </c>
      <c r="D1143" s="127" t="s">
        <v>6827</v>
      </c>
      <c r="E1143">
        <v>81206</v>
      </c>
      <c r="G1143">
        <v>310</v>
      </c>
      <c r="H1143">
        <v>572</v>
      </c>
      <c r="I1143">
        <v>10</v>
      </c>
      <c r="J1143" t="s">
        <v>620</v>
      </c>
    </row>
    <row r="1144" spans="1:10">
      <c r="A1144" s="127" t="s">
        <v>483</v>
      </c>
      <c r="B1144" s="127" t="s">
        <v>6828</v>
      </c>
      <c r="C1144" s="127" t="s">
        <v>617</v>
      </c>
      <c r="D1144" s="127" t="s">
        <v>6829</v>
      </c>
      <c r="E1144">
        <v>81207</v>
      </c>
      <c r="G1144">
        <v>310</v>
      </c>
      <c r="H1144">
        <v>435</v>
      </c>
      <c r="I1144">
        <v>10</v>
      </c>
      <c r="J1144" t="s">
        <v>620</v>
      </c>
    </row>
    <row r="1145" spans="1:10">
      <c r="A1145" s="127" t="s">
        <v>483</v>
      </c>
      <c r="B1145" s="127" t="s">
        <v>6316</v>
      </c>
      <c r="C1145" s="127" t="s">
        <v>617</v>
      </c>
      <c r="D1145" s="127" t="s">
        <v>6317</v>
      </c>
      <c r="E1145">
        <v>81219</v>
      </c>
      <c r="G1145">
        <v>310</v>
      </c>
      <c r="H1145">
        <v>525</v>
      </c>
      <c r="I1145">
        <v>10</v>
      </c>
      <c r="J1145" t="s">
        <v>620</v>
      </c>
    </row>
    <row r="1146" spans="1:10">
      <c r="A1146" s="127" t="s">
        <v>483</v>
      </c>
      <c r="B1146" s="127" t="s">
        <v>4095</v>
      </c>
      <c r="C1146" s="127" t="s">
        <v>2543</v>
      </c>
      <c r="D1146" s="127" t="s">
        <v>4096</v>
      </c>
      <c r="E1146">
        <v>81235</v>
      </c>
      <c r="G1146">
        <v>310</v>
      </c>
      <c r="H1146">
        <v>990</v>
      </c>
      <c r="I1146">
        <v>12</v>
      </c>
      <c r="J1146" t="s">
        <v>2545</v>
      </c>
    </row>
    <row r="1147" spans="1:10">
      <c r="A1147" s="127" t="s">
        <v>483</v>
      </c>
      <c r="B1147" s="127" t="s">
        <v>8782</v>
      </c>
      <c r="C1147" s="127" t="s">
        <v>617</v>
      </c>
      <c r="D1147" s="127" t="s">
        <v>8783</v>
      </c>
      <c r="E1147">
        <v>81240</v>
      </c>
      <c r="F1147" s="127" t="s">
        <v>5089</v>
      </c>
      <c r="G1147">
        <v>310</v>
      </c>
      <c r="H1147">
        <v>200</v>
      </c>
      <c r="I1147">
        <v>10</v>
      </c>
      <c r="J1147" t="s">
        <v>620</v>
      </c>
    </row>
    <row r="1148" spans="1:10">
      <c r="A1148" s="127" t="s">
        <v>483</v>
      </c>
      <c r="B1148" s="127" t="s">
        <v>5494</v>
      </c>
      <c r="C1148" s="127" t="s">
        <v>617</v>
      </c>
      <c r="D1148" s="127" t="s">
        <v>5495</v>
      </c>
      <c r="E1148">
        <v>81241</v>
      </c>
      <c r="G1148">
        <v>310</v>
      </c>
      <c r="H1148">
        <v>278</v>
      </c>
      <c r="I1148">
        <v>10</v>
      </c>
      <c r="J1148" t="s">
        <v>620</v>
      </c>
    </row>
    <row r="1149" spans="1:10">
      <c r="A1149" s="127" t="s">
        <v>483</v>
      </c>
      <c r="B1149" s="127" t="s">
        <v>5496</v>
      </c>
      <c r="C1149" s="127" t="s">
        <v>617</v>
      </c>
      <c r="D1149" s="127" t="s">
        <v>5497</v>
      </c>
      <c r="E1149">
        <v>81241</v>
      </c>
      <c r="G1149">
        <v>310</v>
      </c>
      <c r="H1149">
        <v>277.5</v>
      </c>
      <c r="I1149">
        <v>10</v>
      </c>
      <c r="J1149" t="s">
        <v>620</v>
      </c>
    </row>
    <row r="1150" spans="1:10">
      <c r="A1150" s="127" t="s">
        <v>483</v>
      </c>
      <c r="B1150" s="127" t="s">
        <v>8477</v>
      </c>
      <c r="C1150" s="127" t="s">
        <v>617</v>
      </c>
      <c r="D1150" s="127" t="s">
        <v>8478</v>
      </c>
      <c r="E1150">
        <v>81241</v>
      </c>
      <c r="G1150">
        <v>310</v>
      </c>
      <c r="H1150">
        <v>221</v>
      </c>
      <c r="I1150">
        <v>10</v>
      </c>
      <c r="J1150" t="s">
        <v>620</v>
      </c>
    </row>
    <row r="1151" spans="1:10">
      <c r="A1151" s="127" t="s">
        <v>483</v>
      </c>
      <c r="B1151" s="127" t="s">
        <v>8479</v>
      </c>
      <c r="C1151" s="127" t="s">
        <v>617</v>
      </c>
      <c r="D1151" s="127" t="s">
        <v>8480</v>
      </c>
      <c r="E1151">
        <v>81241</v>
      </c>
      <c r="G1151">
        <v>310</v>
      </c>
      <c r="H1151">
        <v>221</v>
      </c>
      <c r="I1151">
        <v>10</v>
      </c>
      <c r="J1151" t="s">
        <v>620</v>
      </c>
    </row>
    <row r="1152" spans="1:10">
      <c r="A1152" s="127" t="s">
        <v>483</v>
      </c>
      <c r="B1152" s="127" t="s">
        <v>733</v>
      </c>
      <c r="C1152" s="127" t="s">
        <v>617</v>
      </c>
      <c r="D1152" s="127" t="s">
        <v>734</v>
      </c>
      <c r="E1152">
        <v>81256</v>
      </c>
      <c r="G1152">
        <v>310</v>
      </c>
      <c r="H1152">
        <v>297</v>
      </c>
      <c r="I1152">
        <v>10</v>
      </c>
      <c r="J1152" t="s">
        <v>620</v>
      </c>
    </row>
    <row r="1153" spans="1:10">
      <c r="A1153" s="127" t="s">
        <v>483</v>
      </c>
      <c r="B1153" s="127" t="s">
        <v>5101</v>
      </c>
      <c r="C1153" s="127" t="s">
        <v>617</v>
      </c>
      <c r="D1153" s="127" t="s">
        <v>5102</v>
      </c>
      <c r="E1153">
        <v>81256</v>
      </c>
      <c r="G1153">
        <v>310</v>
      </c>
      <c r="H1153">
        <v>198.21</v>
      </c>
      <c r="I1153">
        <v>10</v>
      </c>
      <c r="J1153" t="s">
        <v>620</v>
      </c>
    </row>
    <row r="1154" spans="1:10">
      <c r="A1154" s="127" t="s">
        <v>483</v>
      </c>
      <c r="B1154" s="127" t="s">
        <v>3697</v>
      </c>
      <c r="C1154" s="127" t="s">
        <v>617</v>
      </c>
      <c r="D1154" s="127" t="s">
        <v>3698</v>
      </c>
      <c r="E1154">
        <v>81270</v>
      </c>
      <c r="G1154">
        <v>310</v>
      </c>
      <c r="H1154">
        <v>1120</v>
      </c>
      <c r="I1154">
        <v>10</v>
      </c>
      <c r="J1154" t="s">
        <v>620</v>
      </c>
    </row>
    <row r="1155" spans="1:10">
      <c r="A1155" s="127" t="s">
        <v>483</v>
      </c>
      <c r="B1155" s="127" t="s">
        <v>4097</v>
      </c>
      <c r="C1155" s="127" t="s">
        <v>2543</v>
      </c>
      <c r="D1155" s="127" t="s">
        <v>4098</v>
      </c>
      <c r="E1155">
        <v>81275</v>
      </c>
      <c r="G1155">
        <v>310</v>
      </c>
      <c r="H1155">
        <v>592</v>
      </c>
      <c r="I1155">
        <v>12</v>
      </c>
      <c r="J1155" t="s">
        <v>2545</v>
      </c>
    </row>
    <row r="1156" spans="1:10">
      <c r="A1156" s="127" t="s">
        <v>483</v>
      </c>
      <c r="B1156" s="127" t="s">
        <v>5408</v>
      </c>
      <c r="C1156" s="127" t="s">
        <v>617</v>
      </c>
      <c r="D1156" s="127" t="s">
        <v>5409</v>
      </c>
      <c r="E1156">
        <v>81338</v>
      </c>
      <c r="G1156">
        <v>310</v>
      </c>
      <c r="H1156">
        <v>1485</v>
      </c>
      <c r="I1156">
        <v>10</v>
      </c>
      <c r="J1156" t="s">
        <v>620</v>
      </c>
    </row>
    <row r="1157" spans="1:10">
      <c r="A1157" s="127" t="s">
        <v>483</v>
      </c>
      <c r="B1157" s="127" t="s">
        <v>735</v>
      </c>
      <c r="C1157" s="127" t="s">
        <v>617</v>
      </c>
      <c r="D1157" s="127" t="s">
        <v>736</v>
      </c>
      <c r="E1157">
        <v>81374</v>
      </c>
      <c r="G1157">
        <v>310</v>
      </c>
      <c r="H1157">
        <v>293.2</v>
      </c>
      <c r="I1157">
        <v>10</v>
      </c>
      <c r="J1157" t="s">
        <v>620</v>
      </c>
    </row>
    <row r="1158" spans="1:10">
      <c r="A1158" s="127" t="s">
        <v>483</v>
      </c>
      <c r="B1158" s="127" t="s">
        <v>6407</v>
      </c>
      <c r="C1158" s="127" t="s">
        <v>617</v>
      </c>
      <c r="D1158" s="127" t="s">
        <v>6408</v>
      </c>
      <c r="E1158">
        <v>81382</v>
      </c>
      <c r="G1158">
        <v>310</v>
      </c>
      <c r="H1158">
        <v>1200</v>
      </c>
      <c r="I1158">
        <v>10</v>
      </c>
      <c r="J1158" t="s">
        <v>620</v>
      </c>
    </row>
    <row r="1159" spans="1:10">
      <c r="A1159" s="127" t="s">
        <v>483</v>
      </c>
      <c r="B1159" s="127" t="s">
        <v>1625</v>
      </c>
      <c r="C1159" s="127" t="s">
        <v>617</v>
      </c>
      <c r="D1159" s="127" t="s">
        <v>1626</v>
      </c>
      <c r="E1159">
        <v>81479</v>
      </c>
      <c r="G1159">
        <v>310</v>
      </c>
      <c r="H1159">
        <v>20</v>
      </c>
      <c r="I1159">
        <v>10</v>
      </c>
      <c r="J1159" t="s">
        <v>620</v>
      </c>
    </row>
    <row r="1160" spans="1:10">
      <c r="A1160" s="127" t="s">
        <v>483</v>
      </c>
      <c r="B1160" s="127" t="s">
        <v>1904</v>
      </c>
      <c r="C1160" s="127" t="s">
        <v>617</v>
      </c>
      <c r="D1160" s="127" t="s">
        <v>1905</v>
      </c>
      <c r="E1160">
        <v>81479</v>
      </c>
      <c r="G1160">
        <v>310</v>
      </c>
      <c r="H1160">
        <v>17.04</v>
      </c>
      <c r="I1160">
        <v>10</v>
      </c>
      <c r="J1160" t="s">
        <v>620</v>
      </c>
    </row>
    <row r="1161" spans="1:10">
      <c r="A1161" s="127" t="s">
        <v>483</v>
      </c>
      <c r="B1161" s="127" t="s">
        <v>1906</v>
      </c>
      <c r="C1161" s="127" t="s">
        <v>617</v>
      </c>
      <c r="D1161" s="127" t="s">
        <v>1907</v>
      </c>
      <c r="E1161">
        <v>81479</v>
      </c>
      <c r="G1161">
        <v>310</v>
      </c>
      <c r="H1161">
        <v>17.04</v>
      </c>
      <c r="I1161">
        <v>10</v>
      </c>
      <c r="J1161" t="s">
        <v>620</v>
      </c>
    </row>
    <row r="1162" spans="1:10">
      <c r="A1162" s="127" t="s">
        <v>483</v>
      </c>
      <c r="B1162" s="127" t="s">
        <v>1908</v>
      </c>
      <c r="C1162" s="127" t="s">
        <v>617</v>
      </c>
      <c r="D1162" s="127" t="s">
        <v>1909</v>
      </c>
      <c r="E1162">
        <v>81479</v>
      </c>
      <c r="G1162">
        <v>310</v>
      </c>
      <c r="H1162">
        <v>71.22</v>
      </c>
      <c r="I1162">
        <v>10</v>
      </c>
      <c r="J1162" t="s">
        <v>620</v>
      </c>
    </row>
    <row r="1163" spans="1:10">
      <c r="A1163" s="127" t="s">
        <v>483</v>
      </c>
      <c r="B1163" s="127" t="s">
        <v>1910</v>
      </c>
      <c r="C1163" s="127" t="s">
        <v>617</v>
      </c>
      <c r="D1163" s="127" t="s">
        <v>1911</v>
      </c>
      <c r="E1163">
        <v>81479</v>
      </c>
      <c r="G1163">
        <v>310</v>
      </c>
      <c r="H1163">
        <v>17.04</v>
      </c>
      <c r="I1163">
        <v>10</v>
      </c>
      <c r="J1163" t="s">
        <v>620</v>
      </c>
    </row>
    <row r="1164" spans="1:10">
      <c r="A1164" s="127" t="s">
        <v>483</v>
      </c>
      <c r="B1164" s="127" t="s">
        <v>1912</v>
      </c>
      <c r="C1164" s="127" t="s">
        <v>617</v>
      </c>
      <c r="D1164" s="127" t="s">
        <v>1913</v>
      </c>
      <c r="E1164">
        <v>81479</v>
      </c>
      <c r="G1164">
        <v>310</v>
      </c>
      <c r="H1164">
        <v>17.04</v>
      </c>
      <c r="I1164">
        <v>10</v>
      </c>
      <c r="J1164" t="s">
        <v>620</v>
      </c>
    </row>
    <row r="1165" spans="1:10">
      <c r="A1165" s="127" t="s">
        <v>483</v>
      </c>
      <c r="B1165" s="127" t="s">
        <v>1965</v>
      </c>
      <c r="C1165" s="127" t="s">
        <v>617</v>
      </c>
      <c r="D1165" s="127" t="s">
        <v>1966</v>
      </c>
      <c r="E1165">
        <v>81479</v>
      </c>
      <c r="G1165">
        <v>310</v>
      </c>
      <c r="H1165">
        <v>32.700000000000003</v>
      </c>
      <c r="I1165">
        <v>10</v>
      </c>
      <c r="J1165" t="s">
        <v>620</v>
      </c>
    </row>
    <row r="1166" spans="1:10">
      <c r="A1166" s="127" t="s">
        <v>483</v>
      </c>
      <c r="B1166" s="127" t="s">
        <v>1967</v>
      </c>
      <c r="C1166" s="127" t="s">
        <v>617</v>
      </c>
      <c r="D1166" s="127" t="s">
        <v>1968</v>
      </c>
      <c r="E1166">
        <v>81479</v>
      </c>
      <c r="G1166">
        <v>310</v>
      </c>
      <c r="H1166">
        <v>32.700000000000003</v>
      </c>
      <c r="I1166">
        <v>10</v>
      </c>
      <c r="J1166" t="s">
        <v>620</v>
      </c>
    </row>
    <row r="1167" spans="1:10">
      <c r="A1167" s="127" t="s">
        <v>483</v>
      </c>
      <c r="B1167" s="127" t="s">
        <v>1969</v>
      </c>
      <c r="C1167" s="127" t="s">
        <v>617</v>
      </c>
      <c r="D1167" s="127" t="s">
        <v>1970</v>
      </c>
      <c r="E1167">
        <v>81479</v>
      </c>
      <c r="G1167">
        <v>310</v>
      </c>
      <c r="H1167">
        <v>32.700000000000003</v>
      </c>
      <c r="I1167">
        <v>10</v>
      </c>
      <c r="J1167" t="s">
        <v>620</v>
      </c>
    </row>
    <row r="1168" spans="1:10">
      <c r="A1168" s="127" t="s">
        <v>483</v>
      </c>
      <c r="B1168" s="127" t="s">
        <v>6729</v>
      </c>
      <c r="C1168" s="127" t="s">
        <v>3938</v>
      </c>
      <c r="D1168" s="127" t="s">
        <v>6730</v>
      </c>
      <c r="E1168">
        <v>81479</v>
      </c>
      <c r="G1168">
        <v>310</v>
      </c>
      <c r="H1168">
        <v>1298</v>
      </c>
      <c r="I1168">
        <v>11</v>
      </c>
      <c r="J1168" t="s">
        <v>3942</v>
      </c>
    </row>
    <row r="1169" spans="1:10">
      <c r="A1169" s="127" t="s">
        <v>483</v>
      </c>
      <c r="B1169" s="127" t="s">
        <v>6763</v>
      </c>
      <c r="C1169" s="127" t="s">
        <v>617</v>
      </c>
      <c r="D1169" s="127" t="s">
        <v>6764</v>
      </c>
      <c r="E1169">
        <v>81596</v>
      </c>
      <c r="G1169">
        <v>310</v>
      </c>
      <c r="H1169">
        <v>322</v>
      </c>
      <c r="I1169">
        <v>10</v>
      </c>
      <c r="J1169" t="s">
        <v>620</v>
      </c>
    </row>
    <row r="1170" spans="1:10">
      <c r="A1170" s="127" t="s">
        <v>483</v>
      </c>
      <c r="B1170" s="127" t="s">
        <v>5416</v>
      </c>
      <c r="C1170" s="127" t="s">
        <v>617</v>
      </c>
      <c r="D1170" s="127" t="s">
        <v>5417</v>
      </c>
      <c r="E1170">
        <v>81599</v>
      </c>
      <c r="G1170">
        <v>301</v>
      </c>
      <c r="H1170">
        <v>180</v>
      </c>
      <c r="I1170">
        <v>10</v>
      </c>
      <c r="J1170" t="s">
        <v>620</v>
      </c>
    </row>
    <row r="1171" spans="1:10">
      <c r="A1171" s="127" t="s">
        <v>483</v>
      </c>
      <c r="B1171" s="127" t="s">
        <v>4142</v>
      </c>
      <c r="C1171" s="127" t="s">
        <v>617</v>
      </c>
      <c r="D1171" s="127" t="s">
        <v>331</v>
      </c>
      <c r="E1171">
        <v>82010</v>
      </c>
      <c r="G1171">
        <v>301</v>
      </c>
      <c r="H1171">
        <v>50</v>
      </c>
      <c r="I1171">
        <v>10</v>
      </c>
      <c r="J1171" t="s">
        <v>620</v>
      </c>
    </row>
    <row r="1172" spans="1:10">
      <c r="A1172" s="127" t="s">
        <v>483</v>
      </c>
      <c r="B1172" s="127" t="s">
        <v>3935</v>
      </c>
      <c r="C1172" s="127" t="s">
        <v>617</v>
      </c>
      <c r="D1172" s="127" t="s">
        <v>3936</v>
      </c>
      <c r="E1172">
        <v>82017</v>
      </c>
      <c r="G1172">
        <v>301</v>
      </c>
      <c r="H1172">
        <v>840</v>
      </c>
      <c r="I1172">
        <v>10</v>
      </c>
      <c r="J1172" t="s">
        <v>620</v>
      </c>
    </row>
    <row r="1173" spans="1:10">
      <c r="A1173" s="127" t="s">
        <v>483</v>
      </c>
      <c r="B1173" s="127" t="s">
        <v>737</v>
      </c>
      <c r="C1173" s="127" t="s">
        <v>617</v>
      </c>
      <c r="D1173" s="127" t="s">
        <v>738</v>
      </c>
      <c r="E1173">
        <v>82024</v>
      </c>
      <c r="G1173">
        <v>301</v>
      </c>
      <c r="H1173">
        <v>138.6</v>
      </c>
      <c r="I1173">
        <v>10</v>
      </c>
      <c r="J1173" t="s">
        <v>620</v>
      </c>
    </row>
    <row r="1174" spans="1:10">
      <c r="A1174" s="127" t="s">
        <v>483</v>
      </c>
      <c r="B1174" s="127" t="s">
        <v>739</v>
      </c>
      <c r="C1174" s="127" t="s">
        <v>617</v>
      </c>
      <c r="D1174" s="127" t="s">
        <v>740</v>
      </c>
      <c r="E1174">
        <v>82040</v>
      </c>
      <c r="G1174">
        <v>301</v>
      </c>
      <c r="H1174">
        <v>57.5</v>
      </c>
      <c r="I1174">
        <v>10</v>
      </c>
      <c r="J1174" t="s">
        <v>620</v>
      </c>
    </row>
    <row r="1175" spans="1:10">
      <c r="A1175" s="127" t="s">
        <v>483</v>
      </c>
      <c r="B1175" s="127" t="s">
        <v>741</v>
      </c>
      <c r="C1175" s="127" t="s">
        <v>617</v>
      </c>
      <c r="D1175" s="127" t="s">
        <v>742</v>
      </c>
      <c r="E1175">
        <v>82042</v>
      </c>
      <c r="G1175">
        <v>301</v>
      </c>
      <c r="H1175">
        <v>200.6</v>
      </c>
      <c r="I1175">
        <v>10</v>
      </c>
      <c r="J1175" t="s">
        <v>620</v>
      </c>
    </row>
    <row r="1176" spans="1:10">
      <c r="A1176" s="127" t="s">
        <v>483</v>
      </c>
      <c r="B1176" s="127" t="s">
        <v>743</v>
      </c>
      <c r="C1176" s="127" t="s">
        <v>617</v>
      </c>
      <c r="D1176" s="127" t="s">
        <v>744</v>
      </c>
      <c r="E1176">
        <v>82043</v>
      </c>
      <c r="G1176">
        <v>301</v>
      </c>
      <c r="H1176">
        <v>66.8</v>
      </c>
      <c r="I1176">
        <v>10</v>
      </c>
      <c r="J1176" t="s">
        <v>620</v>
      </c>
    </row>
    <row r="1177" spans="1:10">
      <c r="A1177" s="127" t="s">
        <v>483</v>
      </c>
      <c r="B1177" s="127" t="s">
        <v>9130</v>
      </c>
      <c r="C1177" s="127" t="s">
        <v>617</v>
      </c>
      <c r="D1177" s="127" t="s">
        <v>9131</v>
      </c>
      <c r="E1177">
        <v>82043</v>
      </c>
      <c r="G1177">
        <v>301</v>
      </c>
      <c r="H1177">
        <v>16</v>
      </c>
      <c r="I1177">
        <v>10</v>
      </c>
      <c r="J1177" t="s">
        <v>620</v>
      </c>
    </row>
    <row r="1178" spans="1:10">
      <c r="A1178" s="127" t="s">
        <v>483</v>
      </c>
      <c r="B1178" s="127" t="s">
        <v>621</v>
      </c>
      <c r="C1178" s="127" t="s">
        <v>617</v>
      </c>
      <c r="D1178" s="127" t="s">
        <v>288</v>
      </c>
      <c r="E1178">
        <v>82044</v>
      </c>
      <c r="F1178" s="127" t="s">
        <v>619</v>
      </c>
      <c r="G1178">
        <v>301</v>
      </c>
      <c r="H1178">
        <v>66.8</v>
      </c>
      <c r="I1178">
        <v>10</v>
      </c>
      <c r="J1178" t="s">
        <v>620</v>
      </c>
    </row>
    <row r="1179" spans="1:10">
      <c r="A1179" s="127" t="s">
        <v>483</v>
      </c>
      <c r="B1179" s="127" t="s">
        <v>745</v>
      </c>
      <c r="C1179" s="127" t="s">
        <v>617</v>
      </c>
      <c r="D1179" s="127" t="s">
        <v>746</v>
      </c>
      <c r="E1179">
        <v>82085</v>
      </c>
      <c r="G1179">
        <v>301</v>
      </c>
      <c r="H1179">
        <v>109.3</v>
      </c>
      <c r="I1179">
        <v>10</v>
      </c>
      <c r="J1179" t="s">
        <v>620</v>
      </c>
    </row>
    <row r="1180" spans="1:10">
      <c r="A1180" s="127" t="s">
        <v>483</v>
      </c>
      <c r="B1180" s="127" t="s">
        <v>747</v>
      </c>
      <c r="C1180" s="127" t="s">
        <v>617</v>
      </c>
      <c r="D1180" s="127" t="s">
        <v>748</v>
      </c>
      <c r="E1180">
        <v>82088</v>
      </c>
      <c r="G1180">
        <v>301</v>
      </c>
      <c r="H1180">
        <v>233.5</v>
      </c>
      <c r="I1180">
        <v>10</v>
      </c>
      <c r="J1180" t="s">
        <v>620</v>
      </c>
    </row>
    <row r="1181" spans="1:10">
      <c r="A1181" s="127" t="s">
        <v>483</v>
      </c>
      <c r="B1181" s="127" t="s">
        <v>1971</v>
      </c>
      <c r="C1181" s="127" t="s">
        <v>617</v>
      </c>
      <c r="D1181" s="127" t="s">
        <v>1972</v>
      </c>
      <c r="E1181">
        <v>82103</v>
      </c>
      <c r="G1181">
        <v>301</v>
      </c>
      <c r="H1181">
        <v>275</v>
      </c>
      <c r="I1181">
        <v>10</v>
      </c>
      <c r="J1181" t="s">
        <v>620</v>
      </c>
    </row>
    <row r="1182" spans="1:10">
      <c r="A1182" s="127" t="s">
        <v>483</v>
      </c>
      <c r="B1182" s="127" t="s">
        <v>1973</v>
      </c>
      <c r="C1182" s="127" t="s">
        <v>617</v>
      </c>
      <c r="D1182" s="127" t="s">
        <v>1974</v>
      </c>
      <c r="E1182">
        <v>82105</v>
      </c>
      <c r="G1182">
        <v>301</v>
      </c>
      <c r="H1182">
        <v>208.25</v>
      </c>
      <c r="I1182">
        <v>10</v>
      </c>
      <c r="J1182" t="s">
        <v>620</v>
      </c>
    </row>
    <row r="1183" spans="1:10">
      <c r="A1183" s="127" t="s">
        <v>483</v>
      </c>
      <c r="B1183" s="127" t="s">
        <v>5231</v>
      </c>
      <c r="C1183" s="127" t="s">
        <v>617</v>
      </c>
      <c r="D1183" s="127" t="s">
        <v>5232</v>
      </c>
      <c r="E1183">
        <v>82131</v>
      </c>
      <c r="F1183" s="127" t="s">
        <v>5089</v>
      </c>
      <c r="G1183">
        <v>301</v>
      </c>
      <c r="H1183">
        <v>271.5</v>
      </c>
      <c r="I1183">
        <v>10</v>
      </c>
      <c r="J1183" t="s">
        <v>620</v>
      </c>
    </row>
    <row r="1184" spans="1:10">
      <c r="A1184" s="127" t="s">
        <v>483</v>
      </c>
      <c r="B1184" s="127" t="s">
        <v>6747</v>
      </c>
      <c r="C1184" s="127" t="s">
        <v>617</v>
      </c>
      <c r="D1184" s="127" t="s">
        <v>6748</v>
      </c>
      <c r="E1184">
        <v>82136</v>
      </c>
      <c r="G1184">
        <v>301</v>
      </c>
      <c r="H1184">
        <v>118</v>
      </c>
      <c r="I1184">
        <v>10</v>
      </c>
      <c r="J1184" t="s">
        <v>620</v>
      </c>
    </row>
    <row r="1185" spans="1:10">
      <c r="A1185" s="127" t="s">
        <v>483</v>
      </c>
      <c r="B1185" s="127" t="s">
        <v>6771</v>
      </c>
      <c r="C1185" s="127" t="s">
        <v>617</v>
      </c>
      <c r="D1185" s="127" t="s">
        <v>6772</v>
      </c>
      <c r="E1185">
        <v>82136</v>
      </c>
      <c r="G1185">
        <v>300</v>
      </c>
      <c r="H1185">
        <v>543</v>
      </c>
      <c r="I1185">
        <v>10</v>
      </c>
      <c r="J1185" t="s">
        <v>620</v>
      </c>
    </row>
    <row r="1186" spans="1:10">
      <c r="A1186" s="127" t="s">
        <v>483</v>
      </c>
      <c r="B1186" s="127" t="s">
        <v>749</v>
      </c>
      <c r="C1186" s="127" t="s">
        <v>617</v>
      </c>
      <c r="D1186" s="127" t="s">
        <v>281</v>
      </c>
      <c r="E1186">
        <v>82140</v>
      </c>
      <c r="G1186">
        <v>301</v>
      </c>
      <c r="H1186">
        <v>92</v>
      </c>
      <c r="I1186">
        <v>10</v>
      </c>
      <c r="J1186" t="s">
        <v>620</v>
      </c>
    </row>
    <row r="1187" spans="1:10">
      <c r="A1187" s="127" t="s">
        <v>483</v>
      </c>
      <c r="B1187" s="127" t="s">
        <v>1652</v>
      </c>
      <c r="C1187" s="127" t="s">
        <v>617</v>
      </c>
      <c r="D1187" s="127" t="s">
        <v>295</v>
      </c>
      <c r="E1187">
        <v>82150</v>
      </c>
      <c r="G1187">
        <v>301</v>
      </c>
      <c r="H1187">
        <v>100.14</v>
      </c>
      <c r="I1187">
        <v>10</v>
      </c>
      <c r="J1187" t="s">
        <v>620</v>
      </c>
    </row>
    <row r="1188" spans="1:10">
      <c r="A1188" s="127" t="s">
        <v>483</v>
      </c>
      <c r="B1188" s="127" t="s">
        <v>1827</v>
      </c>
      <c r="C1188" s="127" t="s">
        <v>617</v>
      </c>
      <c r="D1188" s="127" t="s">
        <v>1828</v>
      </c>
      <c r="E1188">
        <v>82157</v>
      </c>
      <c r="G1188">
        <v>301</v>
      </c>
      <c r="H1188">
        <v>121</v>
      </c>
      <c r="I1188">
        <v>10</v>
      </c>
      <c r="J1188" t="s">
        <v>620</v>
      </c>
    </row>
    <row r="1189" spans="1:10">
      <c r="A1189" s="127" t="s">
        <v>483</v>
      </c>
      <c r="B1189" s="127" t="s">
        <v>750</v>
      </c>
      <c r="C1189" s="127" t="s">
        <v>617</v>
      </c>
      <c r="D1189" s="127" t="s">
        <v>751</v>
      </c>
      <c r="E1189">
        <v>82164</v>
      </c>
      <c r="G1189">
        <v>301</v>
      </c>
      <c r="H1189">
        <v>162.4</v>
      </c>
      <c r="I1189">
        <v>10</v>
      </c>
      <c r="J1189" t="s">
        <v>620</v>
      </c>
    </row>
    <row r="1190" spans="1:10">
      <c r="A1190" s="127" t="s">
        <v>483</v>
      </c>
      <c r="B1190" s="127" t="s">
        <v>5311</v>
      </c>
      <c r="C1190" s="127" t="s">
        <v>617</v>
      </c>
      <c r="D1190" s="127" t="s">
        <v>5312</v>
      </c>
      <c r="E1190">
        <v>82166</v>
      </c>
      <c r="G1190">
        <v>301</v>
      </c>
      <c r="H1190">
        <v>636</v>
      </c>
      <c r="I1190">
        <v>10</v>
      </c>
      <c r="J1190" t="s">
        <v>620</v>
      </c>
    </row>
    <row r="1191" spans="1:10">
      <c r="A1191" s="127" t="s">
        <v>483</v>
      </c>
      <c r="B1191" s="127" t="s">
        <v>4147</v>
      </c>
      <c r="C1191" s="127" t="s">
        <v>617</v>
      </c>
      <c r="D1191" s="127" t="s">
        <v>4148</v>
      </c>
      <c r="E1191">
        <v>82172</v>
      </c>
      <c r="G1191">
        <v>301</v>
      </c>
      <c r="H1191">
        <v>70</v>
      </c>
      <c r="I1191">
        <v>10</v>
      </c>
      <c r="J1191" t="s">
        <v>620</v>
      </c>
    </row>
    <row r="1192" spans="1:10">
      <c r="A1192" s="127" t="s">
        <v>483</v>
      </c>
      <c r="B1192" s="127" t="s">
        <v>752</v>
      </c>
      <c r="C1192" s="127" t="s">
        <v>617</v>
      </c>
      <c r="D1192" s="127" t="s">
        <v>753</v>
      </c>
      <c r="E1192">
        <v>82175</v>
      </c>
      <c r="G1192">
        <v>301</v>
      </c>
      <c r="H1192">
        <v>193.8</v>
      </c>
      <c r="I1192">
        <v>10</v>
      </c>
      <c r="J1192" t="s">
        <v>620</v>
      </c>
    </row>
    <row r="1193" spans="1:10">
      <c r="A1193" s="127" t="s">
        <v>483</v>
      </c>
      <c r="B1193" s="127" t="s">
        <v>6028</v>
      </c>
      <c r="C1193" s="127" t="s">
        <v>617</v>
      </c>
      <c r="D1193" s="127" t="s">
        <v>6029</v>
      </c>
      <c r="E1193">
        <v>82180</v>
      </c>
      <c r="G1193">
        <v>301</v>
      </c>
      <c r="H1193">
        <v>91</v>
      </c>
      <c r="I1193">
        <v>10</v>
      </c>
      <c r="J1193" t="s">
        <v>620</v>
      </c>
    </row>
    <row r="1194" spans="1:10">
      <c r="A1194" s="127" t="s">
        <v>483</v>
      </c>
      <c r="B1194" s="127" t="s">
        <v>1729</v>
      </c>
      <c r="C1194" s="127" t="s">
        <v>617</v>
      </c>
      <c r="D1194" s="127" t="s">
        <v>1730</v>
      </c>
      <c r="E1194">
        <v>82232</v>
      </c>
      <c r="G1194">
        <v>301</v>
      </c>
      <c r="H1194">
        <v>124</v>
      </c>
      <c r="I1194">
        <v>10</v>
      </c>
      <c r="J1194" t="s">
        <v>620</v>
      </c>
    </row>
    <row r="1195" spans="1:10">
      <c r="A1195" s="127" t="s">
        <v>483</v>
      </c>
      <c r="B1195" s="127" t="s">
        <v>2532</v>
      </c>
      <c r="C1195" s="127" t="s">
        <v>617</v>
      </c>
      <c r="D1195" s="127" t="s">
        <v>2533</v>
      </c>
      <c r="E1195">
        <v>82239</v>
      </c>
      <c r="G1195">
        <v>301</v>
      </c>
      <c r="H1195">
        <v>75</v>
      </c>
      <c r="I1195">
        <v>10</v>
      </c>
      <c r="J1195" t="s">
        <v>620</v>
      </c>
    </row>
    <row r="1196" spans="1:10">
      <c r="A1196" s="127" t="s">
        <v>483</v>
      </c>
      <c r="B1196" s="127" t="s">
        <v>754</v>
      </c>
      <c r="C1196" s="127" t="s">
        <v>617</v>
      </c>
      <c r="D1196" s="127" t="s">
        <v>438</v>
      </c>
      <c r="E1196">
        <v>82247</v>
      </c>
      <c r="G1196">
        <v>301</v>
      </c>
      <c r="H1196">
        <v>68.3</v>
      </c>
      <c r="I1196">
        <v>10</v>
      </c>
      <c r="J1196" t="s">
        <v>620</v>
      </c>
    </row>
    <row r="1197" spans="1:10">
      <c r="A1197" s="127" t="s">
        <v>483</v>
      </c>
      <c r="B1197" s="127" t="s">
        <v>1975</v>
      </c>
      <c r="C1197" s="127" t="s">
        <v>617</v>
      </c>
      <c r="D1197" s="127" t="s">
        <v>428</v>
      </c>
      <c r="E1197">
        <v>82248</v>
      </c>
      <c r="G1197">
        <v>301</v>
      </c>
      <c r="H1197">
        <v>65.8</v>
      </c>
      <c r="I1197">
        <v>10</v>
      </c>
      <c r="J1197" t="s">
        <v>620</v>
      </c>
    </row>
    <row r="1198" spans="1:10">
      <c r="A1198" s="127" t="s">
        <v>483</v>
      </c>
      <c r="B1198" s="127" t="s">
        <v>5584</v>
      </c>
      <c r="C1198" s="127" t="s">
        <v>617</v>
      </c>
      <c r="D1198" s="127" t="s">
        <v>5585</v>
      </c>
      <c r="E1198">
        <v>82270</v>
      </c>
      <c r="G1198">
        <v>301</v>
      </c>
      <c r="H1198">
        <v>21.8</v>
      </c>
      <c r="I1198">
        <v>10</v>
      </c>
      <c r="J1198" t="s">
        <v>620</v>
      </c>
    </row>
    <row r="1199" spans="1:10">
      <c r="A1199" s="127" t="s">
        <v>483</v>
      </c>
      <c r="B1199" s="127" t="s">
        <v>755</v>
      </c>
      <c r="C1199" s="127" t="s">
        <v>617</v>
      </c>
      <c r="D1199" s="127" t="s">
        <v>756</v>
      </c>
      <c r="E1199">
        <v>82272</v>
      </c>
      <c r="G1199">
        <v>301</v>
      </c>
      <c r="H1199">
        <v>21.8</v>
      </c>
      <c r="I1199">
        <v>10</v>
      </c>
      <c r="J1199" t="s">
        <v>620</v>
      </c>
    </row>
    <row r="1200" spans="1:10">
      <c r="A1200" s="127" t="s">
        <v>483</v>
      </c>
      <c r="B1200" s="127" t="s">
        <v>1343</v>
      </c>
      <c r="C1200" s="127" t="s">
        <v>1344</v>
      </c>
      <c r="D1200" s="127" t="s">
        <v>1345</v>
      </c>
      <c r="E1200">
        <v>82272</v>
      </c>
      <c r="G1200">
        <v>301</v>
      </c>
      <c r="H1200">
        <v>21.8</v>
      </c>
      <c r="I1200">
        <v>740</v>
      </c>
      <c r="J1200" t="s">
        <v>1346</v>
      </c>
    </row>
    <row r="1201" spans="1:10">
      <c r="A1201" s="127" t="s">
        <v>483</v>
      </c>
      <c r="B1201" s="127" t="s">
        <v>1976</v>
      </c>
      <c r="C1201" s="127" t="s">
        <v>617</v>
      </c>
      <c r="D1201" s="127" t="s">
        <v>224</v>
      </c>
      <c r="E1201">
        <v>82306</v>
      </c>
      <c r="G1201">
        <v>301</v>
      </c>
      <c r="H1201">
        <v>360.6</v>
      </c>
      <c r="I1201">
        <v>10</v>
      </c>
      <c r="J1201" t="s">
        <v>620</v>
      </c>
    </row>
    <row r="1202" spans="1:10">
      <c r="A1202" s="127" t="s">
        <v>483</v>
      </c>
      <c r="B1202" s="127" t="s">
        <v>4627</v>
      </c>
      <c r="C1202" s="127" t="s">
        <v>617</v>
      </c>
      <c r="D1202" s="127" t="s">
        <v>4628</v>
      </c>
      <c r="E1202">
        <v>82306</v>
      </c>
      <c r="G1202">
        <v>301</v>
      </c>
      <c r="H1202">
        <v>40</v>
      </c>
      <c r="I1202">
        <v>10</v>
      </c>
      <c r="J1202" t="s">
        <v>620</v>
      </c>
    </row>
    <row r="1203" spans="1:10">
      <c r="A1203" s="127" t="s">
        <v>483</v>
      </c>
      <c r="B1203" s="127" t="s">
        <v>4174</v>
      </c>
      <c r="C1203" s="127" t="s">
        <v>617</v>
      </c>
      <c r="D1203" s="127" t="s">
        <v>4175</v>
      </c>
      <c r="E1203">
        <v>82308</v>
      </c>
      <c r="G1203">
        <v>301</v>
      </c>
      <c r="H1203">
        <v>275</v>
      </c>
      <c r="I1203">
        <v>10</v>
      </c>
      <c r="J1203" t="s">
        <v>620</v>
      </c>
    </row>
    <row r="1204" spans="1:10">
      <c r="A1204" s="127" t="s">
        <v>483</v>
      </c>
      <c r="B1204" s="127" t="s">
        <v>1977</v>
      </c>
      <c r="C1204" s="127" t="s">
        <v>617</v>
      </c>
      <c r="D1204" s="127" t="s">
        <v>1978</v>
      </c>
      <c r="E1204">
        <v>82310</v>
      </c>
      <c r="G1204">
        <v>301</v>
      </c>
      <c r="H1204">
        <v>63.25</v>
      </c>
      <c r="I1204">
        <v>10</v>
      </c>
      <c r="J1204" t="s">
        <v>620</v>
      </c>
    </row>
    <row r="1205" spans="1:10">
      <c r="A1205" s="127" t="s">
        <v>483</v>
      </c>
      <c r="B1205" s="127" t="s">
        <v>757</v>
      </c>
      <c r="C1205" s="127" t="s">
        <v>617</v>
      </c>
      <c r="D1205" s="127" t="s">
        <v>758</v>
      </c>
      <c r="E1205">
        <v>82330</v>
      </c>
      <c r="G1205">
        <v>301</v>
      </c>
      <c r="H1205">
        <v>138.6</v>
      </c>
      <c r="I1205">
        <v>10</v>
      </c>
      <c r="J1205" t="s">
        <v>620</v>
      </c>
    </row>
    <row r="1206" spans="1:10">
      <c r="A1206" s="127" t="s">
        <v>483</v>
      </c>
      <c r="B1206" s="127" t="s">
        <v>759</v>
      </c>
      <c r="C1206" s="127" t="s">
        <v>617</v>
      </c>
      <c r="D1206" s="127" t="s">
        <v>760</v>
      </c>
      <c r="E1206">
        <v>82340</v>
      </c>
      <c r="G1206">
        <v>301</v>
      </c>
      <c r="H1206">
        <v>68</v>
      </c>
      <c r="I1206">
        <v>10</v>
      </c>
      <c r="J1206" t="s">
        <v>620</v>
      </c>
    </row>
    <row r="1207" spans="1:10">
      <c r="A1207" s="127" t="s">
        <v>483</v>
      </c>
      <c r="B1207" s="127" t="s">
        <v>761</v>
      </c>
      <c r="C1207" s="127" t="s">
        <v>617</v>
      </c>
      <c r="D1207" s="127" t="s">
        <v>762</v>
      </c>
      <c r="E1207">
        <v>82340</v>
      </c>
      <c r="G1207">
        <v>301</v>
      </c>
      <c r="H1207">
        <v>68</v>
      </c>
      <c r="I1207">
        <v>10</v>
      </c>
      <c r="J1207" t="s">
        <v>620</v>
      </c>
    </row>
    <row r="1208" spans="1:10">
      <c r="A1208" s="127" t="s">
        <v>483</v>
      </c>
      <c r="B1208" s="127" t="s">
        <v>1979</v>
      </c>
      <c r="C1208" s="127" t="s">
        <v>617</v>
      </c>
      <c r="D1208" s="127" t="s">
        <v>1980</v>
      </c>
      <c r="E1208">
        <v>82360</v>
      </c>
      <c r="G1208">
        <v>301</v>
      </c>
      <c r="H1208">
        <v>134.9</v>
      </c>
      <c r="I1208">
        <v>10</v>
      </c>
      <c r="J1208" t="s">
        <v>620</v>
      </c>
    </row>
    <row r="1209" spans="1:10">
      <c r="A1209" s="127" t="s">
        <v>483</v>
      </c>
      <c r="B1209" s="127" t="s">
        <v>763</v>
      </c>
      <c r="C1209" s="127" t="s">
        <v>617</v>
      </c>
      <c r="D1209" s="127" t="s">
        <v>764</v>
      </c>
      <c r="E1209">
        <v>82375</v>
      </c>
      <c r="G1209">
        <v>301</v>
      </c>
      <c r="H1209">
        <v>138.6</v>
      </c>
      <c r="I1209">
        <v>10</v>
      </c>
      <c r="J1209" t="s">
        <v>620</v>
      </c>
    </row>
    <row r="1210" spans="1:10">
      <c r="A1210" s="127" t="s">
        <v>483</v>
      </c>
      <c r="B1210" s="127" t="s">
        <v>1981</v>
      </c>
      <c r="C1210" s="127" t="s">
        <v>617</v>
      </c>
      <c r="D1210" s="127" t="s">
        <v>361</v>
      </c>
      <c r="E1210">
        <v>82378</v>
      </c>
      <c r="G1210">
        <v>301</v>
      </c>
      <c r="H1210">
        <v>234.55</v>
      </c>
      <c r="I1210">
        <v>10</v>
      </c>
      <c r="J1210" t="s">
        <v>620</v>
      </c>
    </row>
    <row r="1211" spans="1:10">
      <c r="A1211" s="127" t="s">
        <v>483</v>
      </c>
      <c r="B1211" s="127" t="s">
        <v>765</v>
      </c>
      <c r="C1211" s="127" t="s">
        <v>617</v>
      </c>
      <c r="D1211" s="127" t="s">
        <v>766</v>
      </c>
      <c r="E1211">
        <v>82384</v>
      </c>
      <c r="G1211">
        <v>301</v>
      </c>
      <c r="H1211">
        <v>168.7</v>
      </c>
      <c r="I1211">
        <v>10</v>
      </c>
      <c r="J1211" t="s">
        <v>620</v>
      </c>
    </row>
    <row r="1212" spans="1:10">
      <c r="A1212" s="127" t="s">
        <v>483</v>
      </c>
      <c r="B1212" s="127" t="s">
        <v>4295</v>
      </c>
      <c r="C1212" s="127" t="s">
        <v>617</v>
      </c>
      <c r="D1212" s="127" t="s">
        <v>4296</v>
      </c>
      <c r="E1212">
        <v>82384</v>
      </c>
      <c r="G1212">
        <v>301</v>
      </c>
      <c r="H1212">
        <v>168.7</v>
      </c>
      <c r="I1212">
        <v>10</v>
      </c>
      <c r="J1212" t="s">
        <v>620</v>
      </c>
    </row>
    <row r="1213" spans="1:10">
      <c r="A1213" s="127" t="s">
        <v>483</v>
      </c>
      <c r="B1213" s="127" t="s">
        <v>767</v>
      </c>
      <c r="C1213" s="127" t="s">
        <v>617</v>
      </c>
      <c r="D1213" s="127" t="s">
        <v>768</v>
      </c>
      <c r="E1213">
        <v>82390</v>
      </c>
      <c r="G1213">
        <v>301</v>
      </c>
      <c r="H1213">
        <v>122.6</v>
      </c>
      <c r="I1213">
        <v>10</v>
      </c>
      <c r="J1213" t="s">
        <v>620</v>
      </c>
    </row>
    <row r="1214" spans="1:10">
      <c r="A1214" s="127" t="s">
        <v>483</v>
      </c>
      <c r="B1214" s="127" t="s">
        <v>6030</v>
      </c>
      <c r="C1214" s="127" t="s">
        <v>617</v>
      </c>
      <c r="D1214" s="127" t="s">
        <v>6031</v>
      </c>
      <c r="E1214">
        <v>82397</v>
      </c>
      <c r="G1214">
        <v>301</v>
      </c>
      <c r="H1214">
        <v>462</v>
      </c>
      <c r="I1214">
        <v>10</v>
      </c>
      <c r="J1214" t="s">
        <v>620</v>
      </c>
    </row>
    <row r="1215" spans="1:10">
      <c r="A1215" s="127" t="s">
        <v>483</v>
      </c>
      <c r="B1215" s="127" t="s">
        <v>6355</v>
      </c>
      <c r="C1215" s="127" t="s">
        <v>617</v>
      </c>
      <c r="D1215" s="127" t="s">
        <v>6356</v>
      </c>
      <c r="E1215">
        <v>82397</v>
      </c>
      <c r="G1215">
        <v>301</v>
      </c>
      <c r="H1215">
        <v>270</v>
      </c>
      <c r="I1215">
        <v>10</v>
      </c>
      <c r="J1215" t="s">
        <v>620</v>
      </c>
    </row>
    <row r="1216" spans="1:10">
      <c r="A1216" s="127" t="s">
        <v>483</v>
      </c>
      <c r="B1216" s="127" t="s">
        <v>769</v>
      </c>
      <c r="C1216" s="127" t="s">
        <v>617</v>
      </c>
      <c r="D1216" s="127" t="s">
        <v>770</v>
      </c>
      <c r="E1216">
        <v>82435</v>
      </c>
      <c r="G1216">
        <v>301</v>
      </c>
      <c r="H1216">
        <v>57.5</v>
      </c>
      <c r="I1216">
        <v>10</v>
      </c>
      <c r="J1216" t="s">
        <v>620</v>
      </c>
    </row>
    <row r="1217" spans="1:10">
      <c r="A1217" s="127" t="s">
        <v>483</v>
      </c>
      <c r="B1217" s="127" t="s">
        <v>771</v>
      </c>
      <c r="C1217" s="127" t="s">
        <v>617</v>
      </c>
      <c r="D1217" s="127" t="s">
        <v>772</v>
      </c>
      <c r="E1217">
        <v>82436</v>
      </c>
      <c r="G1217">
        <v>301</v>
      </c>
      <c r="H1217">
        <v>49.7</v>
      </c>
      <c r="I1217">
        <v>10</v>
      </c>
      <c r="J1217" t="s">
        <v>620</v>
      </c>
    </row>
    <row r="1218" spans="1:10">
      <c r="A1218" s="127" t="s">
        <v>483</v>
      </c>
      <c r="B1218" s="127" t="s">
        <v>5313</v>
      </c>
      <c r="C1218" s="127" t="s">
        <v>617</v>
      </c>
      <c r="D1218" s="127" t="s">
        <v>5314</v>
      </c>
      <c r="E1218">
        <v>82438</v>
      </c>
      <c r="G1218">
        <v>301</v>
      </c>
      <c r="H1218">
        <v>137.4</v>
      </c>
      <c r="I1218">
        <v>10</v>
      </c>
      <c r="J1218" t="s">
        <v>620</v>
      </c>
    </row>
    <row r="1219" spans="1:10">
      <c r="A1219" s="127" t="s">
        <v>483</v>
      </c>
      <c r="B1219" s="127" t="s">
        <v>773</v>
      </c>
      <c r="C1219" s="127" t="s">
        <v>617</v>
      </c>
      <c r="D1219" s="127" t="s">
        <v>774</v>
      </c>
      <c r="E1219">
        <v>82465</v>
      </c>
      <c r="G1219">
        <v>301</v>
      </c>
      <c r="H1219">
        <v>57.5</v>
      </c>
      <c r="I1219">
        <v>10</v>
      </c>
      <c r="J1219" t="s">
        <v>620</v>
      </c>
    </row>
    <row r="1220" spans="1:10">
      <c r="A1220" s="127" t="s">
        <v>483</v>
      </c>
      <c r="B1220" s="127" t="s">
        <v>5041</v>
      </c>
      <c r="C1220" s="127" t="s">
        <v>617</v>
      </c>
      <c r="D1220" s="127" t="s">
        <v>5042</v>
      </c>
      <c r="E1220">
        <v>82465</v>
      </c>
      <c r="G1220">
        <v>301</v>
      </c>
      <c r="H1220">
        <v>8</v>
      </c>
      <c r="I1220">
        <v>10</v>
      </c>
      <c r="J1220" t="s">
        <v>620</v>
      </c>
    </row>
    <row r="1221" spans="1:10">
      <c r="A1221" s="127" t="s">
        <v>483</v>
      </c>
      <c r="B1221" s="127" t="s">
        <v>3701</v>
      </c>
      <c r="C1221" s="127" t="s">
        <v>617</v>
      </c>
      <c r="D1221" s="127" t="s">
        <v>3702</v>
      </c>
      <c r="E1221">
        <v>82480</v>
      </c>
      <c r="G1221">
        <v>301</v>
      </c>
      <c r="H1221">
        <v>32.5</v>
      </c>
      <c r="I1221">
        <v>10</v>
      </c>
      <c r="J1221" t="s">
        <v>620</v>
      </c>
    </row>
    <row r="1222" spans="1:10">
      <c r="A1222" s="127" t="s">
        <v>483</v>
      </c>
      <c r="B1222" s="127" t="s">
        <v>4170</v>
      </c>
      <c r="C1222" s="127" t="s">
        <v>617</v>
      </c>
      <c r="D1222" s="127" t="s">
        <v>4171</v>
      </c>
      <c r="E1222">
        <v>82495</v>
      </c>
      <c r="G1222">
        <v>301</v>
      </c>
      <c r="H1222">
        <v>165.3</v>
      </c>
      <c r="I1222">
        <v>10</v>
      </c>
      <c r="J1222" t="s">
        <v>620</v>
      </c>
    </row>
    <row r="1223" spans="1:10">
      <c r="A1223" s="127" t="s">
        <v>483</v>
      </c>
      <c r="B1223" s="127" t="s">
        <v>775</v>
      </c>
      <c r="C1223" s="127" t="s">
        <v>617</v>
      </c>
      <c r="D1223" s="127" t="s">
        <v>776</v>
      </c>
      <c r="E1223">
        <v>82507</v>
      </c>
      <c r="G1223">
        <v>301</v>
      </c>
      <c r="H1223">
        <v>274.89999999999998</v>
      </c>
      <c r="I1223">
        <v>10</v>
      </c>
      <c r="J1223" t="s">
        <v>620</v>
      </c>
    </row>
    <row r="1224" spans="1:10">
      <c r="A1224" s="127" t="s">
        <v>483</v>
      </c>
      <c r="B1224" s="127" t="s">
        <v>777</v>
      </c>
      <c r="C1224" s="127" t="s">
        <v>617</v>
      </c>
      <c r="D1224" s="127" t="s">
        <v>778</v>
      </c>
      <c r="E1224">
        <v>82523</v>
      </c>
      <c r="G1224">
        <v>301</v>
      </c>
      <c r="H1224">
        <v>135.69999999999999</v>
      </c>
      <c r="I1224">
        <v>10</v>
      </c>
      <c r="J1224" t="s">
        <v>620</v>
      </c>
    </row>
    <row r="1225" spans="1:10">
      <c r="A1225" s="127" t="s">
        <v>483</v>
      </c>
      <c r="B1225" s="127" t="s">
        <v>779</v>
      </c>
      <c r="C1225" s="127" t="s">
        <v>617</v>
      </c>
      <c r="D1225" s="127" t="s">
        <v>780</v>
      </c>
      <c r="E1225">
        <v>82525</v>
      </c>
      <c r="G1225">
        <v>301</v>
      </c>
      <c r="H1225">
        <v>114.4</v>
      </c>
      <c r="I1225">
        <v>10</v>
      </c>
      <c r="J1225" t="s">
        <v>620</v>
      </c>
    </row>
    <row r="1226" spans="1:10">
      <c r="A1226" s="127" t="s">
        <v>483</v>
      </c>
      <c r="B1226" s="127" t="s">
        <v>781</v>
      </c>
      <c r="C1226" s="127" t="s">
        <v>617</v>
      </c>
      <c r="D1226" s="127" t="s">
        <v>782</v>
      </c>
      <c r="E1226">
        <v>82530</v>
      </c>
      <c r="G1226">
        <v>301</v>
      </c>
      <c r="H1226">
        <v>189.5</v>
      </c>
      <c r="I1226">
        <v>10</v>
      </c>
      <c r="J1226" t="s">
        <v>620</v>
      </c>
    </row>
    <row r="1227" spans="1:10">
      <c r="A1227" s="127" t="s">
        <v>483</v>
      </c>
      <c r="B1227" s="127" t="s">
        <v>783</v>
      </c>
      <c r="C1227" s="127" t="s">
        <v>617</v>
      </c>
      <c r="D1227" s="127" t="s">
        <v>784</v>
      </c>
      <c r="E1227">
        <v>82533</v>
      </c>
      <c r="G1227">
        <v>301</v>
      </c>
      <c r="H1227">
        <v>175.3</v>
      </c>
      <c r="I1227">
        <v>10</v>
      </c>
      <c r="J1227" t="s">
        <v>620</v>
      </c>
    </row>
    <row r="1228" spans="1:10">
      <c r="A1228" s="127" t="s">
        <v>483</v>
      </c>
      <c r="B1228" s="127" t="s">
        <v>1727</v>
      </c>
      <c r="C1228" s="127" t="s">
        <v>617</v>
      </c>
      <c r="D1228" s="127" t="s">
        <v>1728</v>
      </c>
      <c r="E1228">
        <v>82542</v>
      </c>
      <c r="G1228">
        <v>301</v>
      </c>
      <c r="H1228">
        <v>157</v>
      </c>
      <c r="I1228">
        <v>10</v>
      </c>
      <c r="J1228" t="s">
        <v>620</v>
      </c>
    </row>
    <row r="1229" spans="1:10">
      <c r="A1229" s="127" t="s">
        <v>483</v>
      </c>
      <c r="B1229" s="127" t="s">
        <v>4629</v>
      </c>
      <c r="C1229" s="127" t="s">
        <v>617</v>
      </c>
      <c r="D1229" s="127" t="s">
        <v>4630</v>
      </c>
      <c r="E1229">
        <v>82542</v>
      </c>
      <c r="G1229">
        <v>301</v>
      </c>
      <c r="H1229">
        <v>24.6</v>
      </c>
      <c r="I1229">
        <v>10</v>
      </c>
      <c r="J1229" t="s">
        <v>620</v>
      </c>
    </row>
    <row r="1230" spans="1:10">
      <c r="A1230" s="127" t="s">
        <v>483</v>
      </c>
      <c r="B1230" s="127" t="s">
        <v>5689</v>
      </c>
      <c r="C1230" s="127" t="s">
        <v>617</v>
      </c>
      <c r="D1230" s="127" t="s">
        <v>5690</v>
      </c>
      <c r="E1230">
        <v>82542</v>
      </c>
      <c r="G1230">
        <v>301</v>
      </c>
      <c r="H1230">
        <v>24.6</v>
      </c>
      <c r="I1230">
        <v>10</v>
      </c>
      <c r="J1230" t="s">
        <v>620</v>
      </c>
    </row>
    <row r="1231" spans="1:10">
      <c r="A1231" s="127" t="s">
        <v>483</v>
      </c>
      <c r="B1231" s="127" t="s">
        <v>8410</v>
      </c>
      <c r="C1231" s="127" t="s">
        <v>617</v>
      </c>
      <c r="D1231" s="127" t="s">
        <v>8411</v>
      </c>
      <c r="E1231">
        <v>82542</v>
      </c>
      <c r="G1231">
        <v>301</v>
      </c>
      <c r="H1231">
        <v>157</v>
      </c>
      <c r="I1231">
        <v>10</v>
      </c>
      <c r="J1231" t="s">
        <v>620</v>
      </c>
    </row>
    <row r="1232" spans="1:10">
      <c r="A1232" s="127" t="s">
        <v>483</v>
      </c>
      <c r="B1232" s="127" t="s">
        <v>1653</v>
      </c>
      <c r="C1232" s="127" t="s">
        <v>617</v>
      </c>
      <c r="D1232" s="127" t="s">
        <v>239</v>
      </c>
      <c r="E1232">
        <v>82550</v>
      </c>
      <c r="G1232">
        <v>301</v>
      </c>
      <c r="H1232">
        <v>78.41</v>
      </c>
      <c r="I1232">
        <v>10</v>
      </c>
      <c r="J1232" t="s">
        <v>620</v>
      </c>
    </row>
    <row r="1233" spans="1:10">
      <c r="A1233" s="127" t="s">
        <v>483</v>
      </c>
      <c r="B1233" s="127" t="s">
        <v>1654</v>
      </c>
      <c r="C1233" s="127" t="s">
        <v>617</v>
      </c>
      <c r="D1233" s="127" t="s">
        <v>210</v>
      </c>
      <c r="E1233">
        <v>82553</v>
      </c>
      <c r="G1233">
        <v>301</v>
      </c>
      <c r="H1233">
        <v>126</v>
      </c>
      <c r="I1233">
        <v>10</v>
      </c>
      <c r="J1233" t="s">
        <v>620</v>
      </c>
    </row>
    <row r="1234" spans="1:10">
      <c r="A1234" s="127" t="s">
        <v>483</v>
      </c>
      <c r="B1234" s="127" t="s">
        <v>785</v>
      </c>
      <c r="C1234" s="127" t="s">
        <v>617</v>
      </c>
      <c r="D1234" s="127" t="s">
        <v>363</v>
      </c>
      <c r="E1234">
        <v>82565</v>
      </c>
      <c r="G1234">
        <v>301</v>
      </c>
      <c r="H1234">
        <v>65.7</v>
      </c>
      <c r="I1234">
        <v>10</v>
      </c>
      <c r="J1234" t="s">
        <v>620</v>
      </c>
    </row>
    <row r="1235" spans="1:10">
      <c r="A1235" s="127" t="s">
        <v>483</v>
      </c>
      <c r="B1235" s="127" t="s">
        <v>786</v>
      </c>
      <c r="C1235" s="127" t="s">
        <v>617</v>
      </c>
      <c r="D1235" s="127" t="s">
        <v>787</v>
      </c>
      <c r="E1235">
        <v>82570</v>
      </c>
      <c r="G1235">
        <v>301</v>
      </c>
      <c r="H1235">
        <v>58.6</v>
      </c>
      <c r="I1235">
        <v>10</v>
      </c>
      <c r="J1235" t="s">
        <v>620</v>
      </c>
    </row>
    <row r="1236" spans="1:10">
      <c r="A1236" s="127" t="s">
        <v>483</v>
      </c>
      <c r="B1236" s="127" t="s">
        <v>4099</v>
      </c>
      <c r="C1236" s="127" t="s">
        <v>617</v>
      </c>
      <c r="D1236" s="127" t="s">
        <v>4100</v>
      </c>
      <c r="E1236">
        <v>82570</v>
      </c>
      <c r="G1236">
        <v>301</v>
      </c>
      <c r="H1236">
        <v>58.6</v>
      </c>
      <c r="I1236">
        <v>10</v>
      </c>
      <c r="J1236" t="s">
        <v>620</v>
      </c>
    </row>
    <row r="1237" spans="1:10">
      <c r="A1237" s="127" t="s">
        <v>483</v>
      </c>
      <c r="B1237" s="127" t="s">
        <v>5225</v>
      </c>
      <c r="C1237" s="127" t="s">
        <v>617</v>
      </c>
      <c r="D1237" s="127" t="s">
        <v>5226</v>
      </c>
      <c r="E1237">
        <v>82570</v>
      </c>
      <c r="G1237">
        <v>301</v>
      </c>
      <c r="H1237">
        <v>12.5</v>
      </c>
      <c r="I1237">
        <v>10</v>
      </c>
      <c r="J1237" t="s">
        <v>620</v>
      </c>
    </row>
    <row r="1238" spans="1:10">
      <c r="A1238" s="127" t="s">
        <v>483</v>
      </c>
      <c r="B1238" s="127" t="s">
        <v>8412</v>
      </c>
      <c r="C1238" s="127" t="s">
        <v>617</v>
      </c>
      <c r="D1238" s="127" t="s">
        <v>8413</v>
      </c>
      <c r="E1238">
        <v>82570</v>
      </c>
      <c r="G1238">
        <v>301</v>
      </c>
      <c r="H1238">
        <v>58.6</v>
      </c>
      <c r="I1238">
        <v>10</v>
      </c>
      <c r="J1238" t="s">
        <v>620</v>
      </c>
    </row>
    <row r="1239" spans="1:10">
      <c r="A1239" s="127" t="s">
        <v>483</v>
      </c>
      <c r="B1239" s="127" t="s">
        <v>1982</v>
      </c>
      <c r="C1239" s="127" t="s">
        <v>617</v>
      </c>
      <c r="D1239" s="127" t="s">
        <v>1983</v>
      </c>
      <c r="E1239">
        <v>82575</v>
      </c>
      <c r="G1239">
        <v>301</v>
      </c>
      <c r="H1239">
        <v>117.3</v>
      </c>
      <c r="I1239">
        <v>10</v>
      </c>
      <c r="J1239" t="s">
        <v>620</v>
      </c>
    </row>
    <row r="1240" spans="1:10">
      <c r="A1240" s="127" t="s">
        <v>483</v>
      </c>
      <c r="B1240" s="127" t="s">
        <v>5507</v>
      </c>
      <c r="C1240" s="127" t="s">
        <v>617</v>
      </c>
      <c r="D1240" s="127" t="s">
        <v>5508</v>
      </c>
      <c r="E1240">
        <v>82585</v>
      </c>
      <c r="G1240">
        <v>301</v>
      </c>
      <c r="H1240">
        <v>90.6</v>
      </c>
      <c r="I1240">
        <v>10</v>
      </c>
      <c r="J1240" t="s">
        <v>620</v>
      </c>
    </row>
    <row r="1241" spans="1:10">
      <c r="A1241" s="127" t="s">
        <v>483</v>
      </c>
      <c r="B1241" s="127" t="s">
        <v>5509</v>
      </c>
      <c r="C1241" s="127" t="s">
        <v>617</v>
      </c>
      <c r="D1241" s="127" t="s">
        <v>5510</v>
      </c>
      <c r="E1241">
        <v>82595</v>
      </c>
      <c r="G1241">
        <v>301</v>
      </c>
      <c r="H1241">
        <v>90.6</v>
      </c>
      <c r="I1241">
        <v>10</v>
      </c>
      <c r="J1241" t="s">
        <v>620</v>
      </c>
    </row>
    <row r="1242" spans="1:10">
      <c r="A1242" s="127" t="s">
        <v>483</v>
      </c>
      <c r="B1242" s="127" t="s">
        <v>788</v>
      </c>
      <c r="C1242" s="127" t="s">
        <v>617</v>
      </c>
      <c r="D1242" s="127" t="s">
        <v>185</v>
      </c>
      <c r="E1242">
        <v>82607</v>
      </c>
      <c r="G1242">
        <v>301</v>
      </c>
      <c r="H1242">
        <v>170.5</v>
      </c>
      <c r="I1242">
        <v>10</v>
      </c>
      <c r="J1242" t="s">
        <v>620</v>
      </c>
    </row>
    <row r="1243" spans="1:10">
      <c r="A1243" s="127" t="s">
        <v>483</v>
      </c>
      <c r="B1243" s="127" t="s">
        <v>4631</v>
      </c>
      <c r="C1243" s="127" t="s">
        <v>617</v>
      </c>
      <c r="D1243" s="127" t="s">
        <v>4632</v>
      </c>
      <c r="E1243">
        <v>82607</v>
      </c>
      <c r="G1243">
        <v>301</v>
      </c>
      <c r="H1243">
        <v>20</v>
      </c>
      <c r="I1243">
        <v>10</v>
      </c>
      <c r="J1243" t="s">
        <v>620</v>
      </c>
    </row>
    <row r="1244" spans="1:10">
      <c r="A1244" s="127" t="s">
        <v>483</v>
      </c>
      <c r="B1244" s="127" t="s">
        <v>4783</v>
      </c>
      <c r="C1244" s="127" t="s">
        <v>617</v>
      </c>
      <c r="D1244" s="127" t="s">
        <v>4784</v>
      </c>
      <c r="E1244">
        <v>82607</v>
      </c>
      <c r="G1244">
        <v>301</v>
      </c>
      <c r="H1244">
        <v>20.54</v>
      </c>
      <c r="I1244">
        <v>10</v>
      </c>
      <c r="J1244" t="s">
        <v>620</v>
      </c>
    </row>
    <row r="1245" spans="1:10">
      <c r="A1245" s="127" t="s">
        <v>483</v>
      </c>
      <c r="B1245" s="127" t="s">
        <v>4111</v>
      </c>
      <c r="C1245" s="127" t="s">
        <v>617</v>
      </c>
      <c r="D1245" s="127" t="s">
        <v>4112</v>
      </c>
      <c r="E1245">
        <v>82626</v>
      </c>
      <c r="G1245">
        <v>301</v>
      </c>
      <c r="H1245">
        <v>87.5</v>
      </c>
      <c r="I1245">
        <v>10</v>
      </c>
      <c r="J1245" t="s">
        <v>620</v>
      </c>
    </row>
    <row r="1246" spans="1:10">
      <c r="A1246" s="127" t="s">
        <v>483</v>
      </c>
      <c r="B1246" s="127" t="s">
        <v>789</v>
      </c>
      <c r="C1246" s="127" t="s">
        <v>617</v>
      </c>
      <c r="D1246" s="127" t="s">
        <v>790</v>
      </c>
      <c r="E1246">
        <v>82627</v>
      </c>
      <c r="G1246">
        <v>301</v>
      </c>
      <c r="H1246">
        <v>246</v>
      </c>
      <c r="I1246">
        <v>10</v>
      </c>
      <c r="J1246" t="s">
        <v>620</v>
      </c>
    </row>
    <row r="1247" spans="1:10">
      <c r="A1247" s="127" t="s">
        <v>483</v>
      </c>
      <c r="B1247" s="127" t="s">
        <v>8414</v>
      </c>
      <c r="C1247" s="127" t="s">
        <v>617</v>
      </c>
      <c r="D1247" s="127" t="s">
        <v>8415</v>
      </c>
      <c r="E1247">
        <v>82642</v>
      </c>
      <c r="G1247">
        <v>301</v>
      </c>
      <c r="H1247">
        <v>157</v>
      </c>
      <c r="I1247">
        <v>10</v>
      </c>
      <c r="J1247" t="s">
        <v>620</v>
      </c>
    </row>
    <row r="1248" spans="1:10">
      <c r="A1248" s="127" t="s">
        <v>483</v>
      </c>
      <c r="B1248" s="127" t="s">
        <v>791</v>
      </c>
      <c r="C1248" s="127" t="s">
        <v>617</v>
      </c>
      <c r="D1248" s="127" t="s">
        <v>792</v>
      </c>
      <c r="E1248">
        <v>82652</v>
      </c>
      <c r="G1248">
        <v>301</v>
      </c>
      <c r="H1248">
        <v>145.4</v>
      </c>
      <c r="I1248">
        <v>10</v>
      </c>
      <c r="J1248" t="s">
        <v>620</v>
      </c>
    </row>
    <row r="1249" spans="1:10">
      <c r="A1249" s="127" t="s">
        <v>483</v>
      </c>
      <c r="B1249" s="127" t="s">
        <v>5221</v>
      </c>
      <c r="C1249" s="127" t="s">
        <v>617</v>
      </c>
      <c r="D1249" s="127" t="s">
        <v>5222</v>
      </c>
      <c r="E1249">
        <v>82653</v>
      </c>
      <c r="G1249">
        <v>301</v>
      </c>
      <c r="H1249">
        <v>960</v>
      </c>
      <c r="I1249">
        <v>10</v>
      </c>
      <c r="J1249" t="s">
        <v>620</v>
      </c>
    </row>
    <row r="1250" spans="1:10">
      <c r="A1250" s="127" t="s">
        <v>483</v>
      </c>
      <c r="B1250" s="127" t="s">
        <v>793</v>
      </c>
      <c r="C1250" s="127" t="s">
        <v>617</v>
      </c>
      <c r="D1250" s="127" t="s">
        <v>794</v>
      </c>
      <c r="E1250">
        <v>82668</v>
      </c>
      <c r="G1250">
        <v>301</v>
      </c>
      <c r="H1250">
        <v>213.2</v>
      </c>
      <c r="I1250">
        <v>10</v>
      </c>
      <c r="J1250" t="s">
        <v>620</v>
      </c>
    </row>
    <row r="1251" spans="1:10">
      <c r="A1251" s="127" t="s">
        <v>483</v>
      </c>
      <c r="B1251" s="127" t="s">
        <v>795</v>
      </c>
      <c r="C1251" s="127" t="s">
        <v>617</v>
      </c>
      <c r="D1251" s="127" t="s">
        <v>400</v>
      </c>
      <c r="E1251">
        <v>82670</v>
      </c>
      <c r="G1251">
        <v>301</v>
      </c>
      <c r="H1251">
        <v>317.2</v>
      </c>
      <c r="I1251">
        <v>10</v>
      </c>
      <c r="J1251" t="s">
        <v>620</v>
      </c>
    </row>
    <row r="1252" spans="1:10">
      <c r="A1252" s="127" t="s">
        <v>483</v>
      </c>
      <c r="B1252" s="127" t="s">
        <v>796</v>
      </c>
      <c r="C1252" s="127" t="s">
        <v>617</v>
      </c>
      <c r="D1252" s="127" t="s">
        <v>797</v>
      </c>
      <c r="E1252">
        <v>82705</v>
      </c>
      <c r="G1252">
        <v>301</v>
      </c>
      <c r="H1252">
        <v>57.4</v>
      </c>
      <c r="I1252">
        <v>10</v>
      </c>
      <c r="J1252" t="s">
        <v>620</v>
      </c>
    </row>
    <row r="1253" spans="1:10">
      <c r="A1253" s="127" t="s">
        <v>483</v>
      </c>
      <c r="B1253" s="127" t="s">
        <v>798</v>
      </c>
      <c r="C1253" s="127" t="s">
        <v>617</v>
      </c>
      <c r="D1253" s="127" t="s">
        <v>242</v>
      </c>
      <c r="E1253">
        <v>82728</v>
      </c>
      <c r="G1253">
        <v>301</v>
      </c>
      <c r="H1253">
        <v>154.69999999999999</v>
      </c>
      <c r="I1253">
        <v>10</v>
      </c>
      <c r="J1253" t="s">
        <v>620</v>
      </c>
    </row>
    <row r="1254" spans="1:10">
      <c r="A1254" s="127" t="s">
        <v>483</v>
      </c>
      <c r="B1254" s="127" t="s">
        <v>5418</v>
      </c>
      <c r="C1254" s="127" t="s">
        <v>617</v>
      </c>
      <c r="D1254" s="127" t="s">
        <v>5419</v>
      </c>
      <c r="E1254">
        <v>82728</v>
      </c>
      <c r="G1254">
        <v>301</v>
      </c>
      <c r="H1254">
        <v>180</v>
      </c>
      <c r="I1254">
        <v>10</v>
      </c>
      <c r="J1254" t="s">
        <v>620</v>
      </c>
    </row>
    <row r="1255" spans="1:10">
      <c r="A1255" s="127" t="s">
        <v>483</v>
      </c>
      <c r="B1255" s="127" t="s">
        <v>799</v>
      </c>
      <c r="C1255" s="127" t="s">
        <v>617</v>
      </c>
      <c r="D1255" s="127" t="s">
        <v>392</v>
      </c>
      <c r="E1255">
        <v>82746</v>
      </c>
      <c r="G1255">
        <v>301</v>
      </c>
      <c r="H1255">
        <v>165.3</v>
      </c>
      <c r="I1255">
        <v>10</v>
      </c>
      <c r="J1255" t="s">
        <v>620</v>
      </c>
    </row>
    <row r="1256" spans="1:10">
      <c r="A1256" s="127" t="s">
        <v>483</v>
      </c>
      <c r="B1256" s="127" t="s">
        <v>1785</v>
      </c>
      <c r="C1256" s="127" t="s">
        <v>617</v>
      </c>
      <c r="D1256" s="127" t="s">
        <v>1786</v>
      </c>
      <c r="E1256">
        <v>82747</v>
      </c>
      <c r="G1256">
        <v>301</v>
      </c>
      <c r="H1256">
        <v>163</v>
      </c>
      <c r="I1256">
        <v>10</v>
      </c>
      <c r="J1256" t="s">
        <v>620</v>
      </c>
    </row>
    <row r="1257" spans="1:10">
      <c r="A1257" s="127" t="s">
        <v>483</v>
      </c>
      <c r="B1257" s="127" t="s">
        <v>800</v>
      </c>
      <c r="C1257" s="127" t="s">
        <v>617</v>
      </c>
      <c r="D1257" s="127" t="s">
        <v>801</v>
      </c>
      <c r="E1257">
        <v>82784</v>
      </c>
      <c r="G1257">
        <v>301</v>
      </c>
      <c r="H1257">
        <v>74.900000000000006</v>
      </c>
      <c r="I1257">
        <v>10</v>
      </c>
      <c r="J1257" t="s">
        <v>620</v>
      </c>
    </row>
    <row r="1258" spans="1:10">
      <c r="A1258" s="127" t="s">
        <v>483</v>
      </c>
      <c r="B1258" s="127" t="s">
        <v>802</v>
      </c>
      <c r="C1258" s="127" t="s">
        <v>617</v>
      </c>
      <c r="D1258" s="127" t="s">
        <v>803</v>
      </c>
      <c r="E1258">
        <v>82784</v>
      </c>
      <c r="G1258">
        <v>301</v>
      </c>
      <c r="H1258">
        <v>74.900000000000006</v>
      </c>
      <c r="I1258">
        <v>10</v>
      </c>
      <c r="J1258" t="s">
        <v>620</v>
      </c>
    </row>
    <row r="1259" spans="1:10">
      <c r="A1259" s="127" t="s">
        <v>483</v>
      </c>
      <c r="B1259" s="127" t="s">
        <v>804</v>
      </c>
      <c r="C1259" s="127" t="s">
        <v>617</v>
      </c>
      <c r="D1259" s="127" t="s">
        <v>805</v>
      </c>
      <c r="E1259">
        <v>82784</v>
      </c>
      <c r="G1259">
        <v>301</v>
      </c>
      <c r="H1259">
        <v>74.900000000000006</v>
      </c>
      <c r="I1259">
        <v>10</v>
      </c>
      <c r="J1259" t="s">
        <v>620</v>
      </c>
    </row>
    <row r="1260" spans="1:10">
      <c r="A1260" s="127" t="s">
        <v>483</v>
      </c>
      <c r="B1260" s="127" t="s">
        <v>6423</v>
      </c>
      <c r="C1260" s="127" t="s">
        <v>617</v>
      </c>
      <c r="D1260" s="127" t="s">
        <v>6424</v>
      </c>
      <c r="E1260">
        <v>82784</v>
      </c>
      <c r="G1260">
        <v>301</v>
      </c>
      <c r="H1260">
        <v>225</v>
      </c>
      <c r="I1260">
        <v>10</v>
      </c>
      <c r="J1260" t="s">
        <v>620</v>
      </c>
    </row>
    <row r="1261" spans="1:10">
      <c r="A1261" s="127" t="s">
        <v>483</v>
      </c>
      <c r="B1261" s="127" t="s">
        <v>1984</v>
      </c>
      <c r="C1261" s="127" t="s">
        <v>617</v>
      </c>
      <c r="D1261" s="127" t="s">
        <v>1985</v>
      </c>
      <c r="E1261">
        <v>82785</v>
      </c>
      <c r="G1261">
        <v>301</v>
      </c>
      <c r="H1261">
        <v>76.849999999999994</v>
      </c>
      <c r="I1261">
        <v>10</v>
      </c>
      <c r="J1261" t="s">
        <v>620</v>
      </c>
    </row>
    <row r="1262" spans="1:10">
      <c r="A1262" s="127" t="s">
        <v>483</v>
      </c>
      <c r="B1262" s="127" t="s">
        <v>3977</v>
      </c>
      <c r="C1262" s="127" t="s">
        <v>617</v>
      </c>
      <c r="D1262" s="127" t="s">
        <v>3978</v>
      </c>
      <c r="E1262">
        <v>82785</v>
      </c>
      <c r="G1262">
        <v>301</v>
      </c>
      <c r="H1262">
        <v>74.900000000000006</v>
      </c>
      <c r="I1262">
        <v>10</v>
      </c>
      <c r="J1262" t="s">
        <v>620</v>
      </c>
    </row>
    <row r="1263" spans="1:10">
      <c r="A1263" s="127" t="s">
        <v>483</v>
      </c>
      <c r="B1263" s="127" t="s">
        <v>8772</v>
      </c>
      <c r="C1263" s="127" t="s">
        <v>617</v>
      </c>
      <c r="D1263" s="127" t="s">
        <v>8773</v>
      </c>
      <c r="E1263">
        <v>82787</v>
      </c>
      <c r="G1263">
        <v>301</v>
      </c>
      <c r="H1263">
        <v>225</v>
      </c>
      <c r="I1263">
        <v>10</v>
      </c>
      <c r="J1263" t="s">
        <v>620</v>
      </c>
    </row>
    <row r="1264" spans="1:10">
      <c r="A1264" s="127" t="s">
        <v>483</v>
      </c>
      <c r="B1264" s="127" t="s">
        <v>1693</v>
      </c>
      <c r="C1264" s="127" t="s">
        <v>1180</v>
      </c>
      <c r="D1264" s="127" t="s">
        <v>222</v>
      </c>
      <c r="E1264">
        <v>82803</v>
      </c>
      <c r="G1264">
        <v>301</v>
      </c>
      <c r="H1264">
        <v>264.47000000000003</v>
      </c>
      <c r="I1264">
        <v>60</v>
      </c>
      <c r="J1264" t="s">
        <v>1182</v>
      </c>
    </row>
    <row r="1265" spans="1:10">
      <c r="A1265" s="127" t="s">
        <v>483</v>
      </c>
      <c r="B1265" s="127" t="s">
        <v>1694</v>
      </c>
      <c r="C1265" s="127" t="s">
        <v>1180</v>
      </c>
      <c r="D1265" s="127" t="s">
        <v>1695</v>
      </c>
      <c r="E1265">
        <v>82803</v>
      </c>
      <c r="G1265">
        <v>301</v>
      </c>
      <c r="H1265">
        <v>264.47000000000003</v>
      </c>
      <c r="I1265">
        <v>60</v>
      </c>
      <c r="J1265" t="s">
        <v>1182</v>
      </c>
    </row>
    <row r="1266" spans="1:10">
      <c r="A1266" s="127" t="s">
        <v>483</v>
      </c>
      <c r="B1266" s="127" t="s">
        <v>806</v>
      </c>
      <c r="C1266" s="127" t="s">
        <v>617</v>
      </c>
      <c r="D1266" s="127" t="s">
        <v>807</v>
      </c>
      <c r="E1266">
        <v>82941</v>
      </c>
      <c r="G1266">
        <v>301</v>
      </c>
      <c r="H1266">
        <v>199.8</v>
      </c>
      <c r="I1266">
        <v>10</v>
      </c>
      <c r="J1266" t="s">
        <v>620</v>
      </c>
    </row>
    <row r="1267" spans="1:10">
      <c r="A1267" s="127" t="s">
        <v>483</v>
      </c>
      <c r="B1267" s="127" t="s">
        <v>808</v>
      </c>
      <c r="C1267" s="127" t="s">
        <v>617</v>
      </c>
      <c r="D1267" s="127" t="s">
        <v>809</v>
      </c>
      <c r="E1267">
        <v>82945</v>
      </c>
      <c r="G1267">
        <v>301</v>
      </c>
      <c r="H1267">
        <v>61.3</v>
      </c>
      <c r="I1267">
        <v>10</v>
      </c>
      <c r="J1267" t="s">
        <v>620</v>
      </c>
    </row>
    <row r="1268" spans="1:10">
      <c r="A1268" s="127" t="s">
        <v>483</v>
      </c>
      <c r="B1268" s="127" t="s">
        <v>1986</v>
      </c>
      <c r="C1268" s="127" t="s">
        <v>617</v>
      </c>
      <c r="D1268" s="127" t="s">
        <v>401</v>
      </c>
      <c r="E1268">
        <v>82947</v>
      </c>
      <c r="G1268">
        <v>301</v>
      </c>
      <c r="H1268">
        <v>64.5</v>
      </c>
      <c r="I1268">
        <v>10</v>
      </c>
      <c r="J1268" t="s">
        <v>620</v>
      </c>
    </row>
    <row r="1269" spans="1:10">
      <c r="A1269" s="127" t="s">
        <v>483</v>
      </c>
      <c r="B1269" s="127" t="s">
        <v>4633</v>
      </c>
      <c r="C1269" s="127" t="s">
        <v>617</v>
      </c>
      <c r="D1269" s="127" t="s">
        <v>4634</v>
      </c>
      <c r="E1269">
        <v>82947</v>
      </c>
      <c r="G1269">
        <v>301</v>
      </c>
      <c r="H1269">
        <v>5</v>
      </c>
      <c r="I1269">
        <v>10</v>
      </c>
      <c r="J1269" t="s">
        <v>620</v>
      </c>
    </row>
    <row r="1270" spans="1:10">
      <c r="A1270" s="127" t="s">
        <v>483</v>
      </c>
      <c r="B1270" s="127" t="s">
        <v>5420</v>
      </c>
      <c r="C1270" s="127" t="s">
        <v>617</v>
      </c>
      <c r="D1270" s="127" t="s">
        <v>5421</v>
      </c>
      <c r="E1270">
        <v>82947</v>
      </c>
      <c r="G1270">
        <v>301</v>
      </c>
      <c r="H1270">
        <v>180</v>
      </c>
      <c r="I1270">
        <v>10</v>
      </c>
      <c r="J1270" t="s">
        <v>620</v>
      </c>
    </row>
    <row r="1271" spans="1:10">
      <c r="A1271" s="127" t="s">
        <v>483</v>
      </c>
      <c r="B1271" s="127" t="s">
        <v>810</v>
      </c>
      <c r="C1271" s="127" t="s">
        <v>617</v>
      </c>
      <c r="D1271" s="127" t="s">
        <v>811</v>
      </c>
      <c r="E1271">
        <v>82950</v>
      </c>
      <c r="G1271">
        <v>301</v>
      </c>
      <c r="H1271">
        <v>152.6</v>
      </c>
      <c r="I1271">
        <v>10</v>
      </c>
      <c r="J1271" t="s">
        <v>620</v>
      </c>
    </row>
    <row r="1272" spans="1:10">
      <c r="A1272" s="127" t="s">
        <v>483</v>
      </c>
      <c r="B1272" s="127" t="s">
        <v>812</v>
      </c>
      <c r="C1272" s="127" t="s">
        <v>617</v>
      </c>
      <c r="D1272" s="127" t="s">
        <v>813</v>
      </c>
      <c r="E1272">
        <v>82951</v>
      </c>
      <c r="G1272">
        <v>301</v>
      </c>
      <c r="H1272">
        <v>121.5</v>
      </c>
      <c r="I1272">
        <v>10</v>
      </c>
      <c r="J1272" t="s">
        <v>620</v>
      </c>
    </row>
    <row r="1273" spans="1:10">
      <c r="A1273" s="127" t="s">
        <v>483</v>
      </c>
      <c r="B1273" s="127" t="s">
        <v>814</v>
      </c>
      <c r="C1273" s="127" t="s">
        <v>617</v>
      </c>
      <c r="D1273" s="127" t="s">
        <v>815</v>
      </c>
      <c r="E1273">
        <v>82951</v>
      </c>
      <c r="G1273">
        <v>301</v>
      </c>
      <c r="H1273">
        <v>121.5</v>
      </c>
      <c r="I1273">
        <v>10</v>
      </c>
      <c r="J1273" t="s">
        <v>620</v>
      </c>
    </row>
    <row r="1274" spans="1:10">
      <c r="A1274" s="127" t="s">
        <v>483</v>
      </c>
      <c r="B1274" s="127" t="s">
        <v>816</v>
      </c>
      <c r="C1274" s="127" t="s">
        <v>617</v>
      </c>
      <c r="D1274" s="127" t="s">
        <v>817</v>
      </c>
      <c r="E1274">
        <v>82951</v>
      </c>
      <c r="G1274">
        <v>301</v>
      </c>
      <c r="H1274">
        <v>121.5</v>
      </c>
      <c r="I1274">
        <v>10</v>
      </c>
      <c r="J1274" t="s">
        <v>620</v>
      </c>
    </row>
    <row r="1275" spans="1:10">
      <c r="A1275" s="127" t="s">
        <v>483</v>
      </c>
      <c r="B1275" s="127" t="s">
        <v>818</v>
      </c>
      <c r="C1275" s="127" t="s">
        <v>617</v>
      </c>
      <c r="D1275" s="127" t="s">
        <v>819</v>
      </c>
      <c r="E1275">
        <v>82951</v>
      </c>
      <c r="G1275">
        <v>301</v>
      </c>
      <c r="H1275">
        <v>121.5</v>
      </c>
      <c r="I1275">
        <v>10</v>
      </c>
      <c r="J1275" t="s">
        <v>620</v>
      </c>
    </row>
    <row r="1276" spans="1:10">
      <c r="A1276" s="127" t="s">
        <v>483</v>
      </c>
      <c r="B1276" s="127" t="s">
        <v>5072</v>
      </c>
      <c r="C1276" s="127" t="s">
        <v>617</v>
      </c>
      <c r="D1276" s="127" t="s">
        <v>5073</v>
      </c>
      <c r="E1276">
        <v>82951</v>
      </c>
      <c r="G1276">
        <v>301</v>
      </c>
      <c r="H1276">
        <v>45</v>
      </c>
      <c r="I1276">
        <v>10</v>
      </c>
      <c r="J1276" t="s">
        <v>620</v>
      </c>
    </row>
    <row r="1277" spans="1:10">
      <c r="A1277" s="127" t="s">
        <v>483</v>
      </c>
      <c r="B1277" s="127" t="s">
        <v>8416</v>
      </c>
      <c r="C1277" s="127" t="s">
        <v>617</v>
      </c>
      <c r="D1277" s="127" t="s">
        <v>8417</v>
      </c>
      <c r="E1277">
        <v>82951</v>
      </c>
      <c r="G1277">
        <v>301</v>
      </c>
      <c r="H1277">
        <v>121.5</v>
      </c>
      <c r="I1277">
        <v>10</v>
      </c>
      <c r="J1277" t="s">
        <v>620</v>
      </c>
    </row>
    <row r="1278" spans="1:10">
      <c r="A1278" s="127" t="s">
        <v>483</v>
      </c>
      <c r="B1278" s="127" t="s">
        <v>820</v>
      </c>
      <c r="C1278" s="127" t="s">
        <v>617</v>
      </c>
      <c r="D1278" s="127" t="s">
        <v>821</v>
      </c>
      <c r="E1278">
        <v>82952</v>
      </c>
      <c r="G1278">
        <v>301</v>
      </c>
      <c r="H1278">
        <v>46.5</v>
      </c>
      <c r="I1278">
        <v>10</v>
      </c>
      <c r="J1278" t="s">
        <v>620</v>
      </c>
    </row>
    <row r="1279" spans="1:10">
      <c r="A1279" s="127" t="s">
        <v>483</v>
      </c>
      <c r="B1279" s="127" t="s">
        <v>5074</v>
      </c>
      <c r="C1279" s="127" t="s">
        <v>617</v>
      </c>
      <c r="D1279" s="127" t="s">
        <v>5075</v>
      </c>
      <c r="E1279">
        <v>82952</v>
      </c>
      <c r="G1279">
        <v>301</v>
      </c>
      <c r="H1279">
        <v>15</v>
      </c>
      <c r="I1279">
        <v>10</v>
      </c>
      <c r="J1279" t="s">
        <v>620</v>
      </c>
    </row>
    <row r="1280" spans="1:10">
      <c r="A1280" s="127" t="s">
        <v>483</v>
      </c>
      <c r="B1280" s="127" t="s">
        <v>822</v>
      </c>
      <c r="C1280" s="127" t="s">
        <v>617</v>
      </c>
      <c r="D1280" s="127" t="s">
        <v>823</v>
      </c>
      <c r="E1280">
        <v>82955</v>
      </c>
      <c r="G1280">
        <v>301</v>
      </c>
      <c r="H1280">
        <v>111</v>
      </c>
      <c r="I1280">
        <v>10</v>
      </c>
      <c r="J1280" t="s">
        <v>620</v>
      </c>
    </row>
    <row r="1281" spans="1:10">
      <c r="A1281" s="127" t="s">
        <v>483</v>
      </c>
      <c r="B1281" s="127" t="s">
        <v>2525</v>
      </c>
      <c r="C1281" s="127" t="s">
        <v>617</v>
      </c>
      <c r="D1281" s="127" t="s">
        <v>296</v>
      </c>
      <c r="E1281">
        <v>82962</v>
      </c>
      <c r="G1281">
        <v>301</v>
      </c>
      <c r="H1281">
        <v>15.4</v>
      </c>
      <c r="I1281">
        <v>10</v>
      </c>
      <c r="J1281" t="s">
        <v>620</v>
      </c>
    </row>
    <row r="1282" spans="1:10">
      <c r="A1282" s="127" t="s">
        <v>483</v>
      </c>
      <c r="B1282" s="127" t="s">
        <v>824</v>
      </c>
      <c r="C1282" s="127" t="s">
        <v>617</v>
      </c>
      <c r="D1282" s="127" t="s">
        <v>417</v>
      </c>
      <c r="E1282">
        <v>82977</v>
      </c>
      <c r="G1282">
        <v>301</v>
      </c>
      <c r="H1282">
        <v>81.400000000000006</v>
      </c>
      <c r="I1282">
        <v>10</v>
      </c>
      <c r="J1282" t="s">
        <v>620</v>
      </c>
    </row>
    <row r="1283" spans="1:10">
      <c r="A1283" s="127" t="s">
        <v>483</v>
      </c>
      <c r="B1283" s="127" t="s">
        <v>825</v>
      </c>
      <c r="C1283" s="127" t="s">
        <v>617</v>
      </c>
      <c r="D1283" s="127" t="s">
        <v>826</v>
      </c>
      <c r="E1283">
        <v>82985</v>
      </c>
      <c r="G1283">
        <v>301</v>
      </c>
      <c r="H1283">
        <v>207.9</v>
      </c>
      <c r="I1283">
        <v>10</v>
      </c>
      <c r="J1283" t="s">
        <v>620</v>
      </c>
    </row>
    <row r="1284" spans="1:10">
      <c r="A1284" s="127" t="s">
        <v>483</v>
      </c>
      <c r="B1284" s="127" t="s">
        <v>827</v>
      </c>
      <c r="C1284" s="127" t="s">
        <v>617</v>
      </c>
      <c r="D1284" s="127" t="s">
        <v>426</v>
      </c>
      <c r="E1284">
        <v>83001</v>
      </c>
      <c r="G1284">
        <v>301</v>
      </c>
      <c r="H1284">
        <v>210.5</v>
      </c>
      <c r="I1284">
        <v>10</v>
      </c>
      <c r="J1284" t="s">
        <v>620</v>
      </c>
    </row>
    <row r="1285" spans="1:10">
      <c r="A1285" s="127" t="s">
        <v>483</v>
      </c>
      <c r="B1285" s="127" t="s">
        <v>1987</v>
      </c>
      <c r="C1285" s="127" t="s">
        <v>617</v>
      </c>
      <c r="D1285" s="127" t="s">
        <v>1988</v>
      </c>
      <c r="E1285">
        <v>83002</v>
      </c>
      <c r="G1285">
        <v>301</v>
      </c>
      <c r="H1285">
        <v>231.15</v>
      </c>
      <c r="I1285">
        <v>10</v>
      </c>
      <c r="J1285" t="s">
        <v>620</v>
      </c>
    </row>
    <row r="1286" spans="1:10">
      <c r="A1286" s="127" t="s">
        <v>483</v>
      </c>
      <c r="B1286" s="127" t="s">
        <v>828</v>
      </c>
      <c r="C1286" s="127" t="s">
        <v>617</v>
      </c>
      <c r="D1286" s="127" t="s">
        <v>829</v>
      </c>
      <c r="E1286">
        <v>83003</v>
      </c>
      <c r="G1286">
        <v>301</v>
      </c>
      <c r="H1286">
        <v>143.9</v>
      </c>
      <c r="I1286">
        <v>10</v>
      </c>
      <c r="J1286" t="s">
        <v>620</v>
      </c>
    </row>
    <row r="1287" spans="1:10">
      <c r="A1287" s="127" t="s">
        <v>483</v>
      </c>
      <c r="B1287" s="127" t="s">
        <v>830</v>
      </c>
      <c r="C1287" s="127" t="s">
        <v>617</v>
      </c>
      <c r="D1287" s="127" t="s">
        <v>831</v>
      </c>
      <c r="E1287">
        <v>83010</v>
      </c>
      <c r="G1287">
        <v>301</v>
      </c>
      <c r="H1287">
        <v>143.9</v>
      </c>
      <c r="I1287">
        <v>10</v>
      </c>
      <c r="J1287" t="s">
        <v>620</v>
      </c>
    </row>
    <row r="1288" spans="1:10">
      <c r="A1288" s="127" t="s">
        <v>483</v>
      </c>
      <c r="B1288" s="127" t="s">
        <v>832</v>
      </c>
      <c r="C1288" s="127" t="s">
        <v>617</v>
      </c>
      <c r="D1288" s="127" t="s">
        <v>833</v>
      </c>
      <c r="E1288">
        <v>83015</v>
      </c>
      <c r="G1288">
        <v>301</v>
      </c>
      <c r="H1288">
        <v>213.2</v>
      </c>
      <c r="I1288">
        <v>10</v>
      </c>
      <c r="J1288" t="s">
        <v>620</v>
      </c>
    </row>
    <row r="1289" spans="1:10">
      <c r="A1289" s="127" t="s">
        <v>483</v>
      </c>
      <c r="B1289" s="127" t="s">
        <v>834</v>
      </c>
      <c r="C1289" s="127" t="s">
        <v>617</v>
      </c>
      <c r="D1289" s="127" t="s">
        <v>835</v>
      </c>
      <c r="E1289">
        <v>83015</v>
      </c>
      <c r="G1289">
        <v>301</v>
      </c>
      <c r="H1289">
        <v>213.2</v>
      </c>
      <c r="I1289">
        <v>10</v>
      </c>
      <c r="J1289" t="s">
        <v>620</v>
      </c>
    </row>
    <row r="1290" spans="1:10">
      <c r="A1290" s="127" t="s">
        <v>483</v>
      </c>
      <c r="B1290" s="127" t="s">
        <v>4172</v>
      </c>
      <c r="C1290" s="127" t="s">
        <v>617</v>
      </c>
      <c r="D1290" s="127" t="s">
        <v>4173</v>
      </c>
      <c r="E1290">
        <v>83018</v>
      </c>
      <c r="G1290">
        <v>301</v>
      </c>
      <c r="H1290">
        <v>534</v>
      </c>
      <c r="I1290">
        <v>10</v>
      </c>
      <c r="J1290" t="s">
        <v>620</v>
      </c>
    </row>
    <row r="1291" spans="1:10">
      <c r="A1291" s="127" t="s">
        <v>483</v>
      </c>
      <c r="B1291" s="127" t="s">
        <v>836</v>
      </c>
      <c r="C1291" s="127" t="s">
        <v>617</v>
      </c>
      <c r="D1291" s="127" t="s">
        <v>837</v>
      </c>
      <c r="E1291">
        <v>83020</v>
      </c>
      <c r="G1291">
        <v>301</v>
      </c>
      <c r="H1291">
        <v>146.6</v>
      </c>
      <c r="I1291">
        <v>10</v>
      </c>
      <c r="J1291" t="s">
        <v>620</v>
      </c>
    </row>
    <row r="1292" spans="1:10">
      <c r="A1292" s="127" t="s">
        <v>483</v>
      </c>
      <c r="B1292" s="127" t="s">
        <v>1655</v>
      </c>
      <c r="C1292" s="127" t="s">
        <v>617</v>
      </c>
      <c r="D1292" s="127" t="s">
        <v>275</v>
      </c>
      <c r="E1292">
        <v>83036</v>
      </c>
      <c r="G1292">
        <v>301</v>
      </c>
      <c r="H1292">
        <v>73.28</v>
      </c>
      <c r="I1292">
        <v>10</v>
      </c>
      <c r="J1292" t="s">
        <v>620</v>
      </c>
    </row>
    <row r="1293" spans="1:10">
      <c r="A1293" s="127" t="s">
        <v>483</v>
      </c>
      <c r="B1293" s="127" t="s">
        <v>4635</v>
      </c>
      <c r="C1293" s="127" t="s">
        <v>617</v>
      </c>
      <c r="D1293" s="127" t="s">
        <v>4636</v>
      </c>
      <c r="E1293">
        <v>83036</v>
      </c>
      <c r="G1293">
        <v>301</v>
      </c>
      <c r="H1293">
        <v>13</v>
      </c>
      <c r="I1293">
        <v>10</v>
      </c>
      <c r="J1293" t="s">
        <v>620</v>
      </c>
    </row>
    <row r="1294" spans="1:10">
      <c r="A1294" s="127" t="s">
        <v>483</v>
      </c>
      <c r="B1294" s="127" t="s">
        <v>5691</v>
      </c>
      <c r="C1294" s="127" t="s">
        <v>617</v>
      </c>
      <c r="D1294" s="127" t="s">
        <v>5692</v>
      </c>
      <c r="E1294">
        <v>83036</v>
      </c>
      <c r="G1294">
        <v>301</v>
      </c>
      <c r="H1294">
        <v>24.92</v>
      </c>
      <c r="I1294">
        <v>10</v>
      </c>
      <c r="J1294" t="s">
        <v>620</v>
      </c>
    </row>
    <row r="1295" spans="1:10">
      <c r="A1295" s="127" t="s">
        <v>483</v>
      </c>
      <c r="B1295" s="127" t="s">
        <v>5636</v>
      </c>
      <c r="C1295" s="127" t="s">
        <v>617</v>
      </c>
      <c r="D1295" s="127" t="s">
        <v>5637</v>
      </c>
      <c r="E1295">
        <v>83088</v>
      </c>
      <c r="G1295">
        <v>301</v>
      </c>
      <c r="H1295">
        <v>280.8</v>
      </c>
      <c r="I1295">
        <v>10</v>
      </c>
      <c r="J1295" t="s">
        <v>620</v>
      </c>
    </row>
    <row r="1296" spans="1:10">
      <c r="A1296" s="127" t="s">
        <v>483</v>
      </c>
      <c r="B1296" s="127" t="s">
        <v>838</v>
      </c>
      <c r="C1296" s="127" t="s">
        <v>617</v>
      </c>
      <c r="D1296" s="127" t="s">
        <v>839</v>
      </c>
      <c r="E1296">
        <v>83090</v>
      </c>
      <c r="G1296">
        <v>301</v>
      </c>
      <c r="H1296">
        <v>186.4</v>
      </c>
      <c r="I1296">
        <v>10</v>
      </c>
      <c r="J1296" t="s">
        <v>620</v>
      </c>
    </row>
    <row r="1297" spans="1:10">
      <c r="A1297" s="127" t="s">
        <v>483</v>
      </c>
      <c r="B1297" s="127" t="s">
        <v>5511</v>
      </c>
      <c r="C1297" s="127" t="s">
        <v>617</v>
      </c>
      <c r="D1297" s="127" t="s">
        <v>5512</v>
      </c>
      <c r="E1297">
        <v>83497</v>
      </c>
      <c r="G1297">
        <v>301</v>
      </c>
      <c r="H1297">
        <v>70.8</v>
      </c>
      <c r="I1297">
        <v>10</v>
      </c>
      <c r="J1297" t="s">
        <v>620</v>
      </c>
    </row>
    <row r="1298" spans="1:10">
      <c r="A1298" s="127" t="s">
        <v>483</v>
      </c>
      <c r="B1298" s="127" t="s">
        <v>4149</v>
      </c>
      <c r="C1298" s="127" t="s">
        <v>617</v>
      </c>
      <c r="D1298" s="127" t="s">
        <v>4150</v>
      </c>
      <c r="E1298">
        <v>83498</v>
      </c>
      <c r="G1298">
        <v>301</v>
      </c>
      <c r="H1298">
        <v>115</v>
      </c>
      <c r="I1298">
        <v>10</v>
      </c>
      <c r="J1298" t="s">
        <v>620</v>
      </c>
    </row>
    <row r="1299" spans="1:10">
      <c r="A1299" s="127" t="s">
        <v>483</v>
      </c>
      <c r="B1299" s="127" t="s">
        <v>840</v>
      </c>
      <c r="C1299" s="127" t="s">
        <v>617</v>
      </c>
      <c r="D1299" s="127" t="s">
        <v>841</v>
      </c>
      <c r="E1299">
        <v>83516</v>
      </c>
      <c r="G1299">
        <v>301</v>
      </c>
      <c r="H1299">
        <v>114.5</v>
      </c>
      <c r="I1299">
        <v>10</v>
      </c>
      <c r="J1299" t="s">
        <v>620</v>
      </c>
    </row>
    <row r="1300" spans="1:10">
      <c r="A1300" s="127" t="s">
        <v>483</v>
      </c>
      <c r="B1300" s="127" t="s">
        <v>8418</v>
      </c>
      <c r="C1300" s="127" t="s">
        <v>617</v>
      </c>
      <c r="D1300" s="127" t="s">
        <v>8419</v>
      </c>
      <c r="E1300">
        <v>83516</v>
      </c>
      <c r="G1300">
        <v>301</v>
      </c>
      <c r="H1300">
        <v>114.5</v>
      </c>
      <c r="I1300">
        <v>10</v>
      </c>
      <c r="J1300" t="s">
        <v>620</v>
      </c>
    </row>
    <row r="1301" spans="1:10">
      <c r="A1301" s="127" t="s">
        <v>483</v>
      </c>
      <c r="B1301" s="127" t="s">
        <v>842</v>
      </c>
      <c r="C1301" s="127" t="s">
        <v>617</v>
      </c>
      <c r="D1301" s="127" t="s">
        <v>843</v>
      </c>
      <c r="E1301">
        <v>83520</v>
      </c>
      <c r="G1301">
        <v>301</v>
      </c>
      <c r="H1301">
        <v>94.6</v>
      </c>
      <c r="I1301">
        <v>10</v>
      </c>
      <c r="J1301" t="s">
        <v>620</v>
      </c>
    </row>
    <row r="1302" spans="1:10">
      <c r="A1302" s="127" t="s">
        <v>483</v>
      </c>
      <c r="B1302" s="127" t="s">
        <v>1797</v>
      </c>
      <c r="C1302" s="127" t="s">
        <v>617</v>
      </c>
      <c r="D1302" s="127" t="s">
        <v>1798</v>
      </c>
      <c r="E1302">
        <v>83520</v>
      </c>
      <c r="G1302">
        <v>301</v>
      </c>
      <c r="H1302">
        <v>104</v>
      </c>
      <c r="I1302">
        <v>10</v>
      </c>
      <c r="J1302" t="s">
        <v>620</v>
      </c>
    </row>
    <row r="1303" spans="1:10">
      <c r="A1303" s="127" t="s">
        <v>483</v>
      </c>
      <c r="B1303" s="127" t="s">
        <v>4539</v>
      </c>
      <c r="C1303" s="127" t="s">
        <v>617</v>
      </c>
      <c r="D1303" s="127" t="s">
        <v>4540</v>
      </c>
      <c r="E1303">
        <v>83520</v>
      </c>
      <c r="G1303">
        <v>301</v>
      </c>
      <c r="H1303">
        <v>80.400000000000006</v>
      </c>
      <c r="I1303">
        <v>10</v>
      </c>
      <c r="J1303" t="s">
        <v>620</v>
      </c>
    </row>
    <row r="1304" spans="1:10">
      <c r="A1304" s="127" t="s">
        <v>483</v>
      </c>
      <c r="B1304" s="127" t="s">
        <v>5211</v>
      </c>
      <c r="C1304" s="127" t="s">
        <v>617</v>
      </c>
      <c r="D1304" s="127" t="s">
        <v>5212</v>
      </c>
      <c r="E1304">
        <v>83520</v>
      </c>
      <c r="G1304">
        <v>301</v>
      </c>
      <c r="H1304">
        <v>396</v>
      </c>
      <c r="I1304">
        <v>10</v>
      </c>
      <c r="J1304" t="s">
        <v>620</v>
      </c>
    </row>
    <row r="1305" spans="1:10">
      <c r="A1305" s="127" t="s">
        <v>483</v>
      </c>
      <c r="B1305" s="127" t="s">
        <v>6765</v>
      </c>
      <c r="C1305" s="127" t="s">
        <v>617</v>
      </c>
      <c r="D1305" s="127" t="s">
        <v>6766</v>
      </c>
      <c r="E1305">
        <v>83521</v>
      </c>
      <c r="G1305">
        <v>301</v>
      </c>
      <c r="H1305">
        <v>55</v>
      </c>
      <c r="I1305">
        <v>10</v>
      </c>
      <c r="J1305" t="s">
        <v>620</v>
      </c>
    </row>
    <row r="1306" spans="1:10">
      <c r="A1306" s="127" t="s">
        <v>483</v>
      </c>
      <c r="B1306" s="127" t="s">
        <v>1989</v>
      </c>
      <c r="C1306" s="127" t="s">
        <v>617</v>
      </c>
      <c r="D1306" s="127" t="s">
        <v>1990</v>
      </c>
      <c r="E1306">
        <v>83525</v>
      </c>
      <c r="G1306">
        <v>301</v>
      </c>
      <c r="H1306">
        <v>143.69999999999999</v>
      </c>
      <c r="I1306">
        <v>10</v>
      </c>
      <c r="J1306" t="s">
        <v>620</v>
      </c>
    </row>
    <row r="1307" spans="1:10">
      <c r="A1307" s="127" t="s">
        <v>483</v>
      </c>
      <c r="B1307" s="127" t="s">
        <v>844</v>
      </c>
      <c r="C1307" s="127" t="s">
        <v>617</v>
      </c>
      <c r="D1307" s="127" t="s">
        <v>196</v>
      </c>
      <c r="E1307">
        <v>83540</v>
      </c>
      <c r="G1307">
        <v>301</v>
      </c>
      <c r="H1307">
        <v>72.7</v>
      </c>
      <c r="I1307">
        <v>10</v>
      </c>
      <c r="J1307" t="s">
        <v>620</v>
      </c>
    </row>
    <row r="1308" spans="1:10">
      <c r="A1308" s="127" t="s">
        <v>483</v>
      </c>
      <c r="B1308" s="127" t="s">
        <v>4785</v>
      </c>
      <c r="C1308" s="127" t="s">
        <v>617</v>
      </c>
      <c r="D1308" s="127" t="s">
        <v>4786</v>
      </c>
      <c r="E1308">
        <v>83540</v>
      </c>
      <c r="G1308">
        <v>301</v>
      </c>
      <c r="H1308">
        <v>8.82</v>
      </c>
      <c r="I1308">
        <v>10</v>
      </c>
      <c r="J1308" t="s">
        <v>620</v>
      </c>
    </row>
    <row r="1309" spans="1:10">
      <c r="A1309" s="127" t="s">
        <v>483</v>
      </c>
      <c r="B1309" s="127" t="s">
        <v>4079</v>
      </c>
      <c r="C1309" s="127" t="s">
        <v>617</v>
      </c>
      <c r="D1309" s="127" t="s">
        <v>391</v>
      </c>
      <c r="E1309">
        <v>83550</v>
      </c>
      <c r="G1309">
        <v>301</v>
      </c>
      <c r="H1309">
        <v>26.49</v>
      </c>
      <c r="I1309">
        <v>10</v>
      </c>
      <c r="J1309" t="s">
        <v>620</v>
      </c>
    </row>
    <row r="1310" spans="1:10">
      <c r="A1310" s="127" t="s">
        <v>483</v>
      </c>
      <c r="B1310" s="127" t="s">
        <v>845</v>
      </c>
      <c r="C1310" s="127" t="s">
        <v>617</v>
      </c>
      <c r="D1310" s="127" t="s">
        <v>846</v>
      </c>
      <c r="E1310">
        <v>83586</v>
      </c>
      <c r="G1310">
        <v>301</v>
      </c>
      <c r="H1310">
        <v>143.9</v>
      </c>
      <c r="I1310">
        <v>10</v>
      </c>
      <c r="J1310" t="s">
        <v>620</v>
      </c>
    </row>
    <row r="1311" spans="1:10">
      <c r="A1311" s="127" t="s">
        <v>483</v>
      </c>
      <c r="B1311" s="127" t="s">
        <v>847</v>
      </c>
      <c r="C1311" s="127" t="s">
        <v>617</v>
      </c>
      <c r="D1311" s="127" t="s">
        <v>848</v>
      </c>
      <c r="E1311">
        <v>83586</v>
      </c>
      <c r="G1311">
        <v>301</v>
      </c>
      <c r="H1311">
        <v>197.2</v>
      </c>
      <c r="I1311">
        <v>10</v>
      </c>
      <c r="J1311" t="s">
        <v>620</v>
      </c>
    </row>
    <row r="1312" spans="1:10">
      <c r="A1312" s="127" t="s">
        <v>483</v>
      </c>
      <c r="B1312" s="127" t="s">
        <v>849</v>
      </c>
      <c r="C1312" s="127" t="s">
        <v>617</v>
      </c>
      <c r="D1312" s="127" t="s">
        <v>234</v>
      </c>
      <c r="E1312">
        <v>83605</v>
      </c>
      <c r="G1312">
        <v>301</v>
      </c>
      <c r="H1312">
        <v>120</v>
      </c>
      <c r="I1312">
        <v>10</v>
      </c>
      <c r="J1312" t="s">
        <v>620</v>
      </c>
    </row>
    <row r="1313" spans="1:10">
      <c r="A1313" s="127" t="s">
        <v>483</v>
      </c>
      <c r="B1313" s="127" t="s">
        <v>5426</v>
      </c>
      <c r="C1313" s="127" t="s">
        <v>617</v>
      </c>
      <c r="D1313" s="127" t="s">
        <v>5427</v>
      </c>
      <c r="E1313">
        <v>83605</v>
      </c>
      <c r="G1313">
        <v>301</v>
      </c>
      <c r="H1313">
        <v>120</v>
      </c>
      <c r="I1313">
        <v>10</v>
      </c>
      <c r="J1313" t="s">
        <v>620</v>
      </c>
    </row>
    <row r="1314" spans="1:10">
      <c r="A1314" s="127" t="s">
        <v>483</v>
      </c>
      <c r="B1314" s="127" t="s">
        <v>1991</v>
      </c>
      <c r="C1314" s="127" t="s">
        <v>617</v>
      </c>
      <c r="D1314" s="127" t="s">
        <v>215</v>
      </c>
      <c r="E1314">
        <v>83615</v>
      </c>
      <c r="G1314">
        <v>301</v>
      </c>
      <c r="H1314">
        <v>49.2</v>
      </c>
      <c r="I1314">
        <v>10</v>
      </c>
      <c r="J1314" t="s">
        <v>620</v>
      </c>
    </row>
    <row r="1315" spans="1:10">
      <c r="A1315" s="127" t="s">
        <v>483</v>
      </c>
      <c r="B1315" s="127" t="s">
        <v>850</v>
      </c>
      <c r="C1315" s="127" t="s">
        <v>617</v>
      </c>
      <c r="D1315" s="127" t="s">
        <v>851</v>
      </c>
      <c r="E1315">
        <v>83625</v>
      </c>
      <c r="G1315">
        <v>301</v>
      </c>
      <c r="H1315">
        <v>143.9</v>
      </c>
      <c r="I1315">
        <v>10</v>
      </c>
      <c r="J1315" t="s">
        <v>620</v>
      </c>
    </row>
    <row r="1316" spans="1:10">
      <c r="A1316" s="127" t="s">
        <v>483</v>
      </c>
      <c r="B1316" s="127" t="s">
        <v>8790</v>
      </c>
      <c r="C1316" s="127" t="s">
        <v>617</v>
      </c>
      <c r="D1316" s="127" t="s">
        <v>8791</v>
      </c>
      <c r="E1316">
        <v>83631</v>
      </c>
      <c r="G1316">
        <v>301</v>
      </c>
      <c r="H1316">
        <v>170</v>
      </c>
      <c r="I1316">
        <v>10</v>
      </c>
      <c r="J1316" t="s">
        <v>620</v>
      </c>
    </row>
    <row r="1317" spans="1:10">
      <c r="A1317" s="127" t="s">
        <v>483</v>
      </c>
      <c r="B1317" s="127" t="s">
        <v>852</v>
      </c>
      <c r="C1317" s="127" t="s">
        <v>617</v>
      </c>
      <c r="D1317" s="127" t="s">
        <v>217</v>
      </c>
      <c r="E1317">
        <v>83655</v>
      </c>
      <c r="G1317">
        <v>301</v>
      </c>
      <c r="H1317">
        <v>135.9</v>
      </c>
      <c r="I1317">
        <v>10</v>
      </c>
      <c r="J1317" t="s">
        <v>620</v>
      </c>
    </row>
    <row r="1318" spans="1:10">
      <c r="A1318" s="127" t="s">
        <v>483</v>
      </c>
      <c r="B1318" s="127" t="s">
        <v>853</v>
      </c>
      <c r="C1318" s="127" t="s">
        <v>617</v>
      </c>
      <c r="D1318" s="127" t="s">
        <v>294</v>
      </c>
      <c r="E1318">
        <v>83690</v>
      </c>
      <c r="G1318">
        <v>301</v>
      </c>
      <c r="H1318">
        <v>77</v>
      </c>
      <c r="I1318">
        <v>10</v>
      </c>
      <c r="J1318" t="s">
        <v>620</v>
      </c>
    </row>
    <row r="1319" spans="1:10">
      <c r="A1319" s="127" t="s">
        <v>483</v>
      </c>
      <c r="B1319" s="127" t="s">
        <v>5498</v>
      </c>
      <c r="C1319" s="127" t="s">
        <v>617</v>
      </c>
      <c r="D1319" s="127" t="s">
        <v>5499</v>
      </c>
      <c r="E1319">
        <v>83700</v>
      </c>
      <c r="G1319">
        <v>301</v>
      </c>
      <c r="H1319">
        <v>446</v>
      </c>
      <c r="I1319">
        <v>10</v>
      </c>
      <c r="J1319" t="s">
        <v>620</v>
      </c>
    </row>
    <row r="1320" spans="1:10">
      <c r="A1320" s="127" t="s">
        <v>483</v>
      </c>
      <c r="B1320" s="127" t="s">
        <v>1992</v>
      </c>
      <c r="C1320" s="127" t="s">
        <v>617</v>
      </c>
      <c r="D1320" s="127" t="s">
        <v>1993</v>
      </c>
      <c r="E1320">
        <v>83718</v>
      </c>
      <c r="G1320">
        <v>301</v>
      </c>
      <c r="H1320">
        <v>105.6</v>
      </c>
      <c r="I1320">
        <v>10</v>
      </c>
      <c r="J1320" t="s">
        <v>620</v>
      </c>
    </row>
    <row r="1321" spans="1:10">
      <c r="A1321" s="127" t="s">
        <v>483</v>
      </c>
      <c r="B1321" s="127" t="s">
        <v>1994</v>
      </c>
      <c r="C1321" s="127" t="s">
        <v>617</v>
      </c>
      <c r="D1321" s="127" t="s">
        <v>1995</v>
      </c>
      <c r="E1321">
        <v>83721</v>
      </c>
      <c r="G1321">
        <v>301</v>
      </c>
      <c r="H1321">
        <v>66.45</v>
      </c>
      <c r="I1321">
        <v>10</v>
      </c>
      <c r="J1321" t="s">
        <v>620</v>
      </c>
    </row>
    <row r="1322" spans="1:10">
      <c r="A1322" s="127" t="s">
        <v>483</v>
      </c>
      <c r="B1322" s="127" t="s">
        <v>854</v>
      </c>
      <c r="C1322" s="127" t="s">
        <v>617</v>
      </c>
      <c r="D1322" s="127" t="s">
        <v>285</v>
      </c>
      <c r="E1322">
        <v>83735</v>
      </c>
      <c r="G1322">
        <v>301</v>
      </c>
      <c r="H1322">
        <v>76</v>
      </c>
      <c r="I1322">
        <v>10</v>
      </c>
      <c r="J1322" t="s">
        <v>620</v>
      </c>
    </row>
    <row r="1323" spans="1:10">
      <c r="A1323" s="127" t="s">
        <v>483</v>
      </c>
      <c r="B1323" s="127" t="s">
        <v>4999</v>
      </c>
      <c r="C1323" s="127" t="s">
        <v>617</v>
      </c>
      <c r="D1323" s="127" t="s">
        <v>5000</v>
      </c>
      <c r="E1323">
        <v>83735</v>
      </c>
      <c r="G1323">
        <v>301</v>
      </c>
      <c r="H1323">
        <v>76</v>
      </c>
      <c r="I1323">
        <v>10</v>
      </c>
      <c r="J1323" t="s">
        <v>620</v>
      </c>
    </row>
    <row r="1324" spans="1:10">
      <c r="A1324" s="127" t="s">
        <v>483</v>
      </c>
      <c r="B1324" s="127" t="s">
        <v>4143</v>
      </c>
      <c r="C1324" s="127" t="s">
        <v>617</v>
      </c>
      <c r="D1324" s="127" t="s">
        <v>4144</v>
      </c>
      <c r="E1324">
        <v>83789</v>
      </c>
      <c r="G1324">
        <v>301</v>
      </c>
      <c r="H1324">
        <v>294</v>
      </c>
      <c r="I1324">
        <v>10</v>
      </c>
      <c r="J1324" t="s">
        <v>620</v>
      </c>
    </row>
    <row r="1325" spans="1:10">
      <c r="A1325" s="127" t="s">
        <v>483</v>
      </c>
      <c r="B1325" s="127" t="s">
        <v>1996</v>
      </c>
      <c r="C1325" s="127" t="s">
        <v>617</v>
      </c>
      <c r="D1325" s="127" t="s">
        <v>1997</v>
      </c>
      <c r="E1325">
        <v>83825</v>
      </c>
      <c r="G1325">
        <v>301</v>
      </c>
      <c r="H1325">
        <v>188.55</v>
      </c>
      <c r="I1325">
        <v>10</v>
      </c>
      <c r="J1325" t="s">
        <v>620</v>
      </c>
    </row>
    <row r="1326" spans="1:10">
      <c r="A1326" s="127" t="s">
        <v>483</v>
      </c>
      <c r="B1326" s="127" t="s">
        <v>855</v>
      </c>
      <c r="C1326" s="127" t="s">
        <v>617</v>
      </c>
      <c r="D1326" s="127" t="s">
        <v>856</v>
      </c>
      <c r="E1326">
        <v>83835</v>
      </c>
      <c r="G1326">
        <v>301</v>
      </c>
      <c r="H1326">
        <v>157.19999999999999</v>
      </c>
      <c r="I1326">
        <v>10</v>
      </c>
      <c r="J1326" t="s">
        <v>620</v>
      </c>
    </row>
    <row r="1327" spans="1:10">
      <c r="A1327" s="127" t="s">
        <v>483</v>
      </c>
      <c r="B1327" s="127" t="s">
        <v>4411</v>
      </c>
      <c r="C1327" s="127" t="s">
        <v>617</v>
      </c>
      <c r="D1327" s="127" t="s">
        <v>4412</v>
      </c>
      <c r="E1327">
        <v>83835</v>
      </c>
      <c r="G1327">
        <v>301</v>
      </c>
      <c r="H1327">
        <v>300</v>
      </c>
      <c r="I1327">
        <v>10</v>
      </c>
      <c r="J1327" t="s">
        <v>620</v>
      </c>
    </row>
    <row r="1328" spans="1:10">
      <c r="A1328" s="127" t="s">
        <v>483</v>
      </c>
      <c r="B1328" s="127" t="s">
        <v>857</v>
      </c>
      <c r="C1328" s="127" t="s">
        <v>617</v>
      </c>
      <c r="D1328" s="127" t="s">
        <v>858</v>
      </c>
      <c r="E1328">
        <v>83874</v>
      </c>
      <c r="G1328">
        <v>301</v>
      </c>
      <c r="H1328">
        <v>167.3</v>
      </c>
      <c r="I1328">
        <v>10</v>
      </c>
      <c r="J1328" t="s">
        <v>620</v>
      </c>
    </row>
    <row r="1329" spans="1:10">
      <c r="A1329" s="127" t="s">
        <v>483</v>
      </c>
      <c r="B1329" s="127" t="s">
        <v>4101</v>
      </c>
      <c r="C1329" s="127" t="s">
        <v>617</v>
      </c>
      <c r="D1329" s="127" t="s">
        <v>4102</v>
      </c>
      <c r="E1329">
        <v>83874</v>
      </c>
      <c r="G1329">
        <v>301</v>
      </c>
      <c r="H1329">
        <v>75</v>
      </c>
      <c r="I1329">
        <v>10</v>
      </c>
      <c r="J1329" t="s">
        <v>620</v>
      </c>
    </row>
    <row r="1330" spans="1:10">
      <c r="A1330" s="127" t="s">
        <v>483</v>
      </c>
      <c r="B1330" s="127" t="s">
        <v>1656</v>
      </c>
      <c r="C1330" s="127" t="s">
        <v>617</v>
      </c>
      <c r="D1330" s="127" t="s">
        <v>221</v>
      </c>
      <c r="E1330">
        <v>83880</v>
      </c>
      <c r="G1330">
        <v>301</v>
      </c>
      <c r="H1330">
        <v>143.47999999999999</v>
      </c>
      <c r="I1330">
        <v>10</v>
      </c>
      <c r="J1330" t="s">
        <v>620</v>
      </c>
    </row>
    <row r="1331" spans="1:10">
      <c r="A1331" s="127" t="s">
        <v>483</v>
      </c>
      <c r="B1331" s="127" t="s">
        <v>9224</v>
      </c>
      <c r="C1331" s="127" t="s">
        <v>617</v>
      </c>
      <c r="D1331" s="127" t="s">
        <v>9225</v>
      </c>
      <c r="E1331">
        <v>83880</v>
      </c>
      <c r="G1331">
        <v>301</v>
      </c>
      <c r="H1331">
        <v>118</v>
      </c>
      <c r="I1331">
        <v>10</v>
      </c>
      <c r="J1331" t="s">
        <v>620</v>
      </c>
    </row>
    <row r="1332" spans="1:10">
      <c r="A1332" s="127" t="s">
        <v>483</v>
      </c>
      <c r="B1332" s="127" t="s">
        <v>8792</v>
      </c>
      <c r="C1332" s="127" t="s">
        <v>617</v>
      </c>
      <c r="D1332" s="127" t="s">
        <v>8793</v>
      </c>
      <c r="E1332">
        <v>83885</v>
      </c>
      <c r="G1332">
        <v>301</v>
      </c>
      <c r="H1332">
        <v>200</v>
      </c>
      <c r="I1332">
        <v>10</v>
      </c>
      <c r="J1332" t="s">
        <v>620</v>
      </c>
    </row>
    <row r="1333" spans="1:10">
      <c r="A1333" s="127" t="s">
        <v>483</v>
      </c>
      <c r="B1333" s="127" t="s">
        <v>859</v>
      </c>
      <c r="C1333" s="127" t="s">
        <v>617</v>
      </c>
      <c r="D1333" s="127" t="s">
        <v>860</v>
      </c>
      <c r="E1333">
        <v>83915</v>
      </c>
      <c r="G1333">
        <v>301</v>
      </c>
      <c r="H1333">
        <v>123.6</v>
      </c>
      <c r="I1333">
        <v>10</v>
      </c>
      <c r="J1333" t="s">
        <v>620</v>
      </c>
    </row>
    <row r="1334" spans="1:10">
      <c r="A1334" s="127" t="s">
        <v>483</v>
      </c>
      <c r="B1334" s="127" t="s">
        <v>1747</v>
      </c>
      <c r="C1334" s="127" t="s">
        <v>617</v>
      </c>
      <c r="D1334" s="127" t="s">
        <v>1748</v>
      </c>
      <c r="E1334">
        <v>83918</v>
      </c>
      <c r="G1334">
        <v>301</v>
      </c>
      <c r="H1334">
        <v>129</v>
      </c>
      <c r="I1334">
        <v>10</v>
      </c>
      <c r="J1334" t="s">
        <v>620</v>
      </c>
    </row>
    <row r="1335" spans="1:10">
      <c r="A1335" s="127" t="s">
        <v>483</v>
      </c>
      <c r="B1335" s="127" t="s">
        <v>861</v>
      </c>
      <c r="C1335" s="127" t="s">
        <v>617</v>
      </c>
      <c r="D1335" s="127" t="s">
        <v>862</v>
      </c>
      <c r="E1335">
        <v>83921</v>
      </c>
      <c r="G1335">
        <v>301</v>
      </c>
      <c r="H1335">
        <v>348.3</v>
      </c>
      <c r="I1335">
        <v>10</v>
      </c>
      <c r="J1335" t="s">
        <v>620</v>
      </c>
    </row>
    <row r="1336" spans="1:10">
      <c r="A1336" s="127" t="s">
        <v>483</v>
      </c>
      <c r="B1336" s="127" t="s">
        <v>863</v>
      </c>
      <c r="C1336" s="127" t="s">
        <v>617</v>
      </c>
      <c r="D1336" s="127" t="s">
        <v>864</v>
      </c>
      <c r="E1336">
        <v>83930</v>
      </c>
      <c r="G1336">
        <v>301</v>
      </c>
      <c r="H1336">
        <v>70.7</v>
      </c>
      <c r="I1336">
        <v>10</v>
      </c>
      <c r="J1336" t="s">
        <v>620</v>
      </c>
    </row>
    <row r="1337" spans="1:10">
      <c r="A1337" s="127" t="s">
        <v>483</v>
      </c>
      <c r="B1337" s="127" t="s">
        <v>865</v>
      </c>
      <c r="C1337" s="127" t="s">
        <v>617</v>
      </c>
      <c r="D1337" s="127" t="s">
        <v>866</v>
      </c>
      <c r="E1337">
        <v>83935</v>
      </c>
      <c r="G1337">
        <v>301</v>
      </c>
      <c r="H1337">
        <v>77.400000000000006</v>
      </c>
      <c r="I1337">
        <v>10</v>
      </c>
      <c r="J1337" t="s">
        <v>620</v>
      </c>
    </row>
    <row r="1338" spans="1:10">
      <c r="A1338" s="127" t="s">
        <v>483</v>
      </c>
      <c r="B1338" s="127" t="s">
        <v>867</v>
      </c>
      <c r="C1338" s="127" t="s">
        <v>617</v>
      </c>
      <c r="D1338" s="127" t="s">
        <v>172</v>
      </c>
      <c r="E1338">
        <v>83970</v>
      </c>
      <c r="G1338">
        <v>301</v>
      </c>
      <c r="H1338">
        <v>466.3</v>
      </c>
      <c r="I1338">
        <v>10</v>
      </c>
      <c r="J1338" t="s">
        <v>620</v>
      </c>
    </row>
    <row r="1339" spans="1:10">
      <c r="A1339" s="127" t="s">
        <v>483</v>
      </c>
      <c r="B1339" s="127" t="s">
        <v>868</v>
      </c>
      <c r="C1339" s="127" t="s">
        <v>617</v>
      </c>
      <c r="D1339" s="127" t="s">
        <v>869</v>
      </c>
      <c r="E1339">
        <v>83986</v>
      </c>
      <c r="G1339">
        <v>301</v>
      </c>
      <c r="H1339">
        <v>53.3</v>
      </c>
      <c r="I1339">
        <v>10</v>
      </c>
      <c r="J1339" t="s">
        <v>620</v>
      </c>
    </row>
    <row r="1340" spans="1:10">
      <c r="A1340" s="127" t="s">
        <v>483</v>
      </c>
      <c r="B1340" s="127" t="s">
        <v>4401</v>
      </c>
      <c r="C1340" s="127" t="s">
        <v>617</v>
      </c>
      <c r="D1340" s="127" t="s">
        <v>4402</v>
      </c>
      <c r="E1340">
        <v>83993</v>
      </c>
      <c r="G1340">
        <v>301</v>
      </c>
      <c r="H1340">
        <v>1074</v>
      </c>
      <c r="I1340">
        <v>10</v>
      </c>
      <c r="J1340" t="s">
        <v>620</v>
      </c>
    </row>
    <row r="1341" spans="1:10">
      <c r="A1341" s="127" t="s">
        <v>483</v>
      </c>
      <c r="B1341" s="127" t="s">
        <v>870</v>
      </c>
      <c r="C1341" s="127" t="s">
        <v>617</v>
      </c>
      <c r="D1341" s="127" t="s">
        <v>871</v>
      </c>
      <c r="E1341">
        <v>84066</v>
      </c>
      <c r="G1341">
        <v>301</v>
      </c>
      <c r="H1341">
        <v>83.4</v>
      </c>
      <c r="I1341">
        <v>10</v>
      </c>
      <c r="J1341" t="s">
        <v>620</v>
      </c>
    </row>
    <row r="1342" spans="1:10">
      <c r="A1342" s="127" t="s">
        <v>483</v>
      </c>
      <c r="B1342" s="127" t="s">
        <v>1998</v>
      </c>
      <c r="C1342" s="127" t="s">
        <v>617</v>
      </c>
      <c r="D1342" s="127" t="s">
        <v>1999</v>
      </c>
      <c r="E1342">
        <v>84075</v>
      </c>
      <c r="G1342">
        <v>301</v>
      </c>
      <c r="H1342">
        <v>68.099999999999994</v>
      </c>
      <c r="I1342">
        <v>10</v>
      </c>
      <c r="J1342" t="s">
        <v>620</v>
      </c>
    </row>
    <row r="1343" spans="1:10">
      <c r="A1343" s="127" t="s">
        <v>483</v>
      </c>
      <c r="B1343" s="127" t="s">
        <v>872</v>
      </c>
      <c r="C1343" s="127" t="s">
        <v>617</v>
      </c>
      <c r="D1343" s="127" t="s">
        <v>873</v>
      </c>
      <c r="E1343">
        <v>84080</v>
      </c>
      <c r="G1343">
        <v>301</v>
      </c>
      <c r="H1343">
        <v>167.9</v>
      </c>
      <c r="I1343">
        <v>10</v>
      </c>
      <c r="J1343" t="s">
        <v>620</v>
      </c>
    </row>
    <row r="1344" spans="1:10">
      <c r="A1344" s="127" t="s">
        <v>483</v>
      </c>
      <c r="B1344" s="127" t="s">
        <v>874</v>
      </c>
      <c r="C1344" s="127" t="s">
        <v>617</v>
      </c>
      <c r="D1344" s="127" t="s">
        <v>418</v>
      </c>
      <c r="E1344">
        <v>84100</v>
      </c>
      <c r="G1344">
        <v>301</v>
      </c>
      <c r="H1344">
        <v>53.3</v>
      </c>
      <c r="I1344">
        <v>10</v>
      </c>
      <c r="J1344" t="s">
        <v>620</v>
      </c>
    </row>
    <row r="1345" spans="1:10">
      <c r="A1345" s="127" t="s">
        <v>483</v>
      </c>
      <c r="B1345" s="127" t="s">
        <v>875</v>
      </c>
      <c r="C1345" s="127" t="s">
        <v>617</v>
      </c>
      <c r="D1345" s="127" t="s">
        <v>876</v>
      </c>
      <c r="E1345">
        <v>84105</v>
      </c>
      <c r="G1345">
        <v>301</v>
      </c>
      <c r="H1345">
        <v>58.6</v>
      </c>
      <c r="I1345">
        <v>10</v>
      </c>
      <c r="J1345" t="s">
        <v>620</v>
      </c>
    </row>
    <row r="1346" spans="1:10">
      <c r="A1346" s="127" t="s">
        <v>483</v>
      </c>
      <c r="B1346" s="127" t="s">
        <v>877</v>
      </c>
      <c r="C1346" s="127" t="s">
        <v>617</v>
      </c>
      <c r="D1346" s="127" t="s">
        <v>878</v>
      </c>
      <c r="E1346">
        <v>84110</v>
      </c>
      <c r="G1346">
        <v>301</v>
      </c>
      <c r="H1346">
        <v>66.8</v>
      </c>
      <c r="I1346">
        <v>10</v>
      </c>
      <c r="J1346" t="s">
        <v>620</v>
      </c>
    </row>
    <row r="1347" spans="1:10">
      <c r="A1347" s="127" t="s">
        <v>483</v>
      </c>
      <c r="B1347" s="127" t="s">
        <v>1799</v>
      </c>
      <c r="C1347" s="127" t="s">
        <v>617</v>
      </c>
      <c r="D1347" s="127" t="s">
        <v>1800</v>
      </c>
      <c r="E1347">
        <v>84120</v>
      </c>
      <c r="G1347">
        <v>301</v>
      </c>
      <c r="H1347">
        <v>118</v>
      </c>
      <c r="I1347">
        <v>10</v>
      </c>
      <c r="J1347" t="s">
        <v>620</v>
      </c>
    </row>
    <row r="1348" spans="1:10">
      <c r="A1348" s="127" t="s">
        <v>483</v>
      </c>
      <c r="B1348" s="127" t="s">
        <v>879</v>
      </c>
      <c r="C1348" s="127" t="s">
        <v>617</v>
      </c>
      <c r="D1348" s="127" t="s">
        <v>409</v>
      </c>
      <c r="E1348">
        <v>84132</v>
      </c>
      <c r="G1348">
        <v>301</v>
      </c>
      <c r="H1348">
        <v>59.6</v>
      </c>
      <c r="I1348">
        <v>10</v>
      </c>
      <c r="J1348" t="s">
        <v>620</v>
      </c>
    </row>
    <row r="1349" spans="1:10">
      <c r="A1349" s="127" t="s">
        <v>483</v>
      </c>
      <c r="B1349" s="127" t="s">
        <v>880</v>
      </c>
      <c r="C1349" s="127" t="s">
        <v>617</v>
      </c>
      <c r="D1349" s="127" t="s">
        <v>881</v>
      </c>
      <c r="E1349">
        <v>84133</v>
      </c>
      <c r="G1349">
        <v>301</v>
      </c>
      <c r="H1349">
        <v>48.6</v>
      </c>
      <c r="I1349">
        <v>10</v>
      </c>
      <c r="J1349" t="s">
        <v>620</v>
      </c>
    </row>
    <row r="1350" spans="1:10">
      <c r="A1350" s="127" t="s">
        <v>483</v>
      </c>
      <c r="B1350" s="127" t="s">
        <v>5253</v>
      </c>
      <c r="C1350" s="127" t="s">
        <v>617</v>
      </c>
      <c r="D1350" s="127" t="s">
        <v>5254</v>
      </c>
      <c r="E1350">
        <v>84133</v>
      </c>
      <c r="G1350">
        <v>301</v>
      </c>
      <c r="H1350">
        <v>48.6</v>
      </c>
      <c r="I1350">
        <v>10</v>
      </c>
      <c r="J1350" t="s">
        <v>620</v>
      </c>
    </row>
    <row r="1351" spans="1:10">
      <c r="A1351" s="127" t="s">
        <v>483</v>
      </c>
      <c r="B1351" s="127" t="s">
        <v>882</v>
      </c>
      <c r="C1351" s="127" t="s">
        <v>617</v>
      </c>
      <c r="D1351" s="127" t="s">
        <v>883</v>
      </c>
      <c r="E1351">
        <v>84134</v>
      </c>
      <c r="G1351">
        <v>301</v>
      </c>
      <c r="H1351">
        <v>165.3</v>
      </c>
      <c r="I1351">
        <v>10</v>
      </c>
      <c r="J1351" t="s">
        <v>620</v>
      </c>
    </row>
    <row r="1352" spans="1:10">
      <c r="A1352" s="127" t="s">
        <v>483</v>
      </c>
      <c r="B1352" s="127" t="s">
        <v>8794</v>
      </c>
      <c r="C1352" s="127" t="s">
        <v>617</v>
      </c>
      <c r="D1352" s="127" t="s">
        <v>8795</v>
      </c>
      <c r="E1352">
        <v>84140</v>
      </c>
      <c r="G1352">
        <v>301</v>
      </c>
      <c r="H1352">
        <v>120</v>
      </c>
      <c r="I1352">
        <v>10</v>
      </c>
      <c r="J1352" t="s">
        <v>620</v>
      </c>
    </row>
    <row r="1353" spans="1:10">
      <c r="A1353" s="127" t="s">
        <v>483</v>
      </c>
      <c r="B1353" s="127" t="s">
        <v>884</v>
      </c>
      <c r="C1353" s="127" t="s">
        <v>617</v>
      </c>
      <c r="D1353" s="127" t="s">
        <v>885</v>
      </c>
      <c r="E1353">
        <v>84144</v>
      </c>
      <c r="G1353">
        <v>301</v>
      </c>
      <c r="H1353">
        <v>237.3</v>
      </c>
      <c r="I1353">
        <v>10</v>
      </c>
      <c r="J1353" t="s">
        <v>620</v>
      </c>
    </row>
    <row r="1354" spans="1:10">
      <c r="A1354" s="127" t="s">
        <v>483</v>
      </c>
      <c r="B1354" s="127" t="s">
        <v>6954</v>
      </c>
      <c r="C1354" s="127" t="s">
        <v>617</v>
      </c>
      <c r="D1354" s="127" t="s">
        <v>255</v>
      </c>
      <c r="E1354">
        <v>84145</v>
      </c>
      <c r="G1354">
        <v>301</v>
      </c>
      <c r="H1354">
        <v>82</v>
      </c>
      <c r="I1354">
        <v>10</v>
      </c>
      <c r="J1354" t="s">
        <v>620</v>
      </c>
    </row>
    <row r="1355" spans="1:10">
      <c r="A1355" s="127" t="s">
        <v>483</v>
      </c>
      <c r="B1355" s="127" t="s">
        <v>2000</v>
      </c>
      <c r="C1355" s="127" t="s">
        <v>617</v>
      </c>
      <c r="D1355" s="127" t="s">
        <v>2001</v>
      </c>
      <c r="E1355">
        <v>84146</v>
      </c>
      <c r="G1355">
        <v>301</v>
      </c>
      <c r="H1355">
        <v>240.35</v>
      </c>
      <c r="I1355">
        <v>10</v>
      </c>
      <c r="J1355" t="s">
        <v>620</v>
      </c>
    </row>
    <row r="1356" spans="1:10">
      <c r="A1356" s="127" t="s">
        <v>483</v>
      </c>
      <c r="B1356" s="127" t="s">
        <v>2002</v>
      </c>
      <c r="C1356" s="127" t="s">
        <v>617</v>
      </c>
      <c r="D1356" s="127" t="s">
        <v>2003</v>
      </c>
      <c r="E1356">
        <v>84153</v>
      </c>
      <c r="G1356">
        <v>301</v>
      </c>
      <c r="H1356">
        <v>86.05</v>
      </c>
      <c r="I1356">
        <v>10</v>
      </c>
      <c r="J1356" t="s">
        <v>620</v>
      </c>
    </row>
    <row r="1357" spans="1:10">
      <c r="A1357" s="127" t="s">
        <v>483</v>
      </c>
      <c r="B1357" s="127" t="s">
        <v>2004</v>
      </c>
      <c r="C1357" s="127" t="s">
        <v>617</v>
      </c>
      <c r="D1357" s="127" t="s">
        <v>2005</v>
      </c>
      <c r="E1357">
        <v>84153</v>
      </c>
      <c r="G1357">
        <v>301</v>
      </c>
      <c r="H1357">
        <v>228.7</v>
      </c>
      <c r="I1357">
        <v>10</v>
      </c>
      <c r="J1357" t="s">
        <v>620</v>
      </c>
    </row>
    <row r="1358" spans="1:10">
      <c r="A1358" s="127" t="s">
        <v>483</v>
      </c>
      <c r="B1358" s="127" t="s">
        <v>4103</v>
      </c>
      <c r="C1358" s="127" t="s">
        <v>617</v>
      </c>
      <c r="D1358" s="127" t="s">
        <v>4104</v>
      </c>
      <c r="E1358">
        <v>84153</v>
      </c>
      <c r="G1358">
        <v>301</v>
      </c>
      <c r="H1358">
        <v>350</v>
      </c>
      <c r="I1358">
        <v>10</v>
      </c>
      <c r="J1358" t="s">
        <v>620</v>
      </c>
    </row>
    <row r="1359" spans="1:10">
      <c r="A1359" s="127" t="s">
        <v>483</v>
      </c>
      <c r="B1359" s="127" t="s">
        <v>4637</v>
      </c>
      <c r="C1359" s="127" t="s">
        <v>617</v>
      </c>
      <c r="D1359" s="127" t="s">
        <v>4638</v>
      </c>
      <c r="E1359">
        <v>84153</v>
      </c>
      <c r="G1359">
        <v>301</v>
      </c>
      <c r="H1359">
        <v>25</v>
      </c>
      <c r="I1359">
        <v>10</v>
      </c>
      <c r="J1359" t="s">
        <v>620</v>
      </c>
    </row>
    <row r="1360" spans="1:10">
      <c r="A1360" s="127" t="s">
        <v>483</v>
      </c>
      <c r="B1360" s="127" t="s">
        <v>2006</v>
      </c>
      <c r="C1360" s="127" t="s">
        <v>617</v>
      </c>
      <c r="D1360" s="127" t="s">
        <v>2007</v>
      </c>
      <c r="E1360">
        <v>84154</v>
      </c>
      <c r="G1360">
        <v>301</v>
      </c>
      <c r="H1360">
        <v>86.05</v>
      </c>
      <c r="I1360">
        <v>10</v>
      </c>
      <c r="J1360" t="s">
        <v>620</v>
      </c>
    </row>
    <row r="1361" spans="1:10">
      <c r="A1361" s="127" t="s">
        <v>483</v>
      </c>
      <c r="B1361" s="127" t="s">
        <v>886</v>
      </c>
      <c r="C1361" s="127" t="s">
        <v>617</v>
      </c>
      <c r="D1361" s="127" t="s">
        <v>887</v>
      </c>
      <c r="E1361">
        <v>84155</v>
      </c>
      <c r="G1361">
        <v>301</v>
      </c>
      <c r="H1361">
        <v>33.1</v>
      </c>
      <c r="I1361">
        <v>10</v>
      </c>
      <c r="J1361" t="s">
        <v>620</v>
      </c>
    </row>
    <row r="1362" spans="1:10">
      <c r="A1362" s="127" t="s">
        <v>483</v>
      </c>
      <c r="B1362" s="127" t="s">
        <v>888</v>
      </c>
      <c r="C1362" s="127" t="s">
        <v>617</v>
      </c>
      <c r="D1362" s="127" t="s">
        <v>889</v>
      </c>
      <c r="E1362">
        <v>84156</v>
      </c>
      <c r="G1362">
        <v>301</v>
      </c>
      <c r="H1362">
        <v>97.1</v>
      </c>
      <c r="I1362">
        <v>10</v>
      </c>
      <c r="J1362" t="s">
        <v>620</v>
      </c>
    </row>
    <row r="1363" spans="1:10">
      <c r="A1363" s="127" t="s">
        <v>483</v>
      </c>
      <c r="B1363" s="127" t="s">
        <v>8726</v>
      </c>
      <c r="C1363" s="127" t="s">
        <v>617</v>
      </c>
      <c r="D1363" s="127" t="s">
        <v>8727</v>
      </c>
      <c r="E1363">
        <v>84156</v>
      </c>
      <c r="G1363">
        <v>301</v>
      </c>
      <c r="H1363">
        <v>97.1</v>
      </c>
      <c r="I1363">
        <v>10</v>
      </c>
      <c r="J1363" t="s">
        <v>620</v>
      </c>
    </row>
    <row r="1364" spans="1:10">
      <c r="A1364" s="127" t="s">
        <v>483</v>
      </c>
      <c r="B1364" s="127" t="s">
        <v>890</v>
      </c>
      <c r="C1364" s="127" t="s">
        <v>617</v>
      </c>
      <c r="D1364" s="127" t="s">
        <v>891</v>
      </c>
      <c r="E1364">
        <v>84157</v>
      </c>
      <c r="G1364">
        <v>301</v>
      </c>
      <c r="H1364">
        <v>41.5</v>
      </c>
      <c r="I1364">
        <v>10</v>
      </c>
      <c r="J1364" t="s">
        <v>620</v>
      </c>
    </row>
    <row r="1365" spans="1:10">
      <c r="A1365" s="127" t="s">
        <v>483</v>
      </c>
      <c r="B1365" s="127" t="s">
        <v>2008</v>
      </c>
      <c r="C1365" s="127" t="s">
        <v>617</v>
      </c>
      <c r="D1365" s="127" t="s">
        <v>2009</v>
      </c>
      <c r="E1365">
        <v>84165</v>
      </c>
      <c r="G1365">
        <v>301</v>
      </c>
      <c r="H1365">
        <v>134.9</v>
      </c>
      <c r="I1365">
        <v>10</v>
      </c>
      <c r="J1365" t="s">
        <v>620</v>
      </c>
    </row>
    <row r="1366" spans="1:10">
      <c r="A1366" s="127" t="s">
        <v>483</v>
      </c>
      <c r="B1366" s="127" t="s">
        <v>4162</v>
      </c>
      <c r="C1366" s="127" t="s">
        <v>617</v>
      </c>
      <c r="D1366" s="127" t="s">
        <v>4163</v>
      </c>
      <c r="E1366">
        <v>84166</v>
      </c>
      <c r="G1366">
        <v>301</v>
      </c>
      <c r="H1366">
        <v>170</v>
      </c>
      <c r="I1366">
        <v>10</v>
      </c>
      <c r="J1366" t="s">
        <v>620</v>
      </c>
    </row>
    <row r="1367" spans="1:10">
      <c r="A1367" s="127" t="s">
        <v>483</v>
      </c>
      <c r="B1367" s="127" t="s">
        <v>5723</v>
      </c>
      <c r="C1367" s="127" t="s">
        <v>617</v>
      </c>
      <c r="D1367" s="127" t="s">
        <v>5724</v>
      </c>
      <c r="E1367">
        <v>84166</v>
      </c>
      <c r="G1367">
        <v>301</v>
      </c>
      <c r="H1367">
        <v>170</v>
      </c>
      <c r="I1367">
        <v>10</v>
      </c>
      <c r="J1367" t="s">
        <v>620</v>
      </c>
    </row>
    <row r="1368" spans="1:10">
      <c r="A1368" s="127" t="s">
        <v>483</v>
      </c>
      <c r="B1368" s="127" t="s">
        <v>892</v>
      </c>
      <c r="C1368" s="127" t="s">
        <v>617</v>
      </c>
      <c r="D1368" s="127" t="s">
        <v>893</v>
      </c>
      <c r="E1368">
        <v>84206</v>
      </c>
      <c r="G1368">
        <v>301</v>
      </c>
      <c r="H1368">
        <v>403.7</v>
      </c>
      <c r="I1368">
        <v>10</v>
      </c>
      <c r="J1368" t="s">
        <v>620</v>
      </c>
    </row>
    <row r="1369" spans="1:10">
      <c r="A1369" s="127" t="s">
        <v>483</v>
      </c>
      <c r="B1369" s="127" t="s">
        <v>894</v>
      </c>
      <c r="C1369" s="127" t="s">
        <v>617</v>
      </c>
      <c r="D1369" s="127" t="s">
        <v>895</v>
      </c>
      <c r="E1369">
        <v>84207</v>
      </c>
      <c r="G1369">
        <v>301</v>
      </c>
      <c r="H1369">
        <v>319.8</v>
      </c>
      <c r="I1369">
        <v>10</v>
      </c>
      <c r="J1369" t="s">
        <v>620</v>
      </c>
    </row>
    <row r="1370" spans="1:10">
      <c r="A1370" s="127" t="s">
        <v>483</v>
      </c>
      <c r="B1370" s="127" t="s">
        <v>896</v>
      </c>
      <c r="C1370" s="127" t="s">
        <v>617</v>
      </c>
      <c r="D1370" s="127" t="s">
        <v>897</v>
      </c>
      <c r="E1370">
        <v>84244</v>
      </c>
      <c r="G1370">
        <v>301</v>
      </c>
      <c r="H1370">
        <v>197.7</v>
      </c>
      <c r="I1370">
        <v>10</v>
      </c>
      <c r="J1370" t="s">
        <v>620</v>
      </c>
    </row>
    <row r="1371" spans="1:10">
      <c r="A1371" s="127" t="s">
        <v>483</v>
      </c>
      <c r="B1371" s="127" t="s">
        <v>898</v>
      </c>
      <c r="C1371" s="127" t="s">
        <v>617</v>
      </c>
      <c r="D1371" s="127" t="s">
        <v>899</v>
      </c>
      <c r="E1371">
        <v>84252</v>
      </c>
      <c r="G1371">
        <v>301</v>
      </c>
      <c r="H1371">
        <v>311</v>
      </c>
      <c r="I1371">
        <v>10</v>
      </c>
      <c r="J1371" t="s">
        <v>620</v>
      </c>
    </row>
    <row r="1372" spans="1:10">
      <c r="A1372" s="127" t="s">
        <v>483</v>
      </c>
      <c r="B1372" s="127" t="s">
        <v>1870</v>
      </c>
      <c r="C1372" s="127" t="s">
        <v>617</v>
      </c>
      <c r="D1372" s="127" t="s">
        <v>1871</v>
      </c>
      <c r="E1372">
        <v>84255</v>
      </c>
      <c r="G1372">
        <v>301</v>
      </c>
      <c r="H1372">
        <v>165.3</v>
      </c>
      <c r="I1372">
        <v>10</v>
      </c>
      <c r="J1372" t="s">
        <v>620</v>
      </c>
    </row>
    <row r="1373" spans="1:10">
      <c r="A1373" s="127" t="s">
        <v>483</v>
      </c>
      <c r="B1373" s="127" t="s">
        <v>4113</v>
      </c>
      <c r="C1373" s="127" t="s">
        <v>617</v>
      </c>
      <c r="D1373" s="127" t="s">
        <v>4114</v>
      </c>
      <c r="E1373">
        <v>84260</v>
      </c>
      <c r="G1373">
        <v>301</v>
      </c>
      <c r="H1373">
        <v>519.4</v>
      </c>
      <c r="I1373">
        <v>10</v>
      </c>
      <c r="J1373" t="s">
        <v>620</v>
      </c>
    </row>
    <row r="1374" spans="1:10">
      <c r="A1374" s="127" t="s">
        <v>483</v>
      </c>
      <c r="B1374" s="127" t="s">
        <v>1829</v>
      </c>
      <c r="C1374" s="127" t="s">
        <v>617</v>
      </c>
      <c r="D1374" s="127" t="s">
        <v>1830</v>
      </c>
      <c r="E1374">
        <v>84270</v>
      </c>
      <c r="G1374">
        <v>301</v>
      </c>
      <c r="H1374">
        <v>75</v>
      </c>
      <c r="I1374">
        <v>10</v>
      </c>
      <c r="J1374" t="s">
        <v>620</v>
      </c>
    </row>
    <row r="1375" spans="1:10">
      <c r="A1375" s="127" t="s">
        <v>483</v>
      </c>
      <c r="B1375" s="127" t="s">
        <v>900</v>
      </c>
      <c r="C1375" s="127" t="s">
        <v>617</v>
      </c>
      <c r="D1375" s="127" t="s">
        <v>901</v>
      </c>
      <c r="E1375">
        <v>84295</v>
      </c>
      <c r="G1375">
        <v>301</v>
      </c>
      <c r="H1375">
        <v>54.7</v>
      </c>
      <c r="I1375">
        <v>10</v>
      </c>
      <c r="J1375" t="s">
        <v>620</v>
      </c>
    </row>
    <row r="1376" spans="1:10">
      <c r="A1376" s="127" t="s">
        <v>483</v>
      </c>
      <c r="B1376" s="127" t="s">
        <v>902</v>
      </c>
      <c r="C1376" s="127" t="s">
        <v>617</v>
      </c>
      <c r="D1376" s="127" t="s">
        <v>903</v>
      </c>
      <c r="E1376">
        <v>84300</v>
      </c>
      <c r="G1376">
        <v>301</v>
      </c>
      <c r="H1376">
        <v>44.5</v>
      </c>
      <c r="I1376">
        <v>10</v>
      </c>
      <c r="J1376" t="s">
        <v>620</v>
      </c>
    </row>
    <row r="1377" spans="1:10">
      <c r="A1377" s="127" t="s">
        <v>483</v>
      </c>
      <c r="B1377" s="127" t="s">
        <v>4200</v>
      </c>
      <c r="C1377" s="127" t="s">
        <v>617</v>
      </c>
      <c r="D1377" s="127" t="s">
        <v>4201</v>
      </c>
      <c r="E1377">
        <v>84300</v>
      </c>
      <c r="G1377">
        <v>301</v>
      </c>
      <c r="H1377">
        <v>44.5</v>
      </c>
      <c r="I1377">
        <v>10</v>
      </c>
      <c r="J1377" t="s">
        <v>620</v>
      </c>
    </row>
    <row r="1378" spans="1:10">
      <c r="A1378" s="127" t="s">
        <v>483</v>
      </c>
      <c r="B1378" s="127" t="s">
        <v>5281</v>
      </c>
      <c r="C1378" s="127" t="s">
        <v>617</v>
      </c>
      <c r="D1378" s="127" t="s">
        <v>5282</v>
      </c>
      <c r="E1378">
        <v>84302</v>
      </c>
      <c r="G1378">
        <v>301</v>
      </c>
      <c r="H1378">
        <v>137.4</v>
      </c>
      <c r="I1378">
        <v>10</v>
      </c>
      <c r="J1378" t="s">
        <v>620</v>
      </c>
    </row>
    <row r="1379" spans="1:10">
      <c r="A1379" s="127" t="s">
        <v>483</v>
      </c>
      <c r="B1379" s="127" t="s">
        <v>904</v>
      </c>
      <c r="C1379" s="127" t="s">
        <v>617</v>
      </c>
      <c r="D1379" s="127" t="s">
        <v>905</v>
      </c>
      <c r="E1379">
        <v>84305</v>
      </c>
      <c r="G1379">
        <v>301</v>
      </c>
      <c r="H1379">
        <v>346.5</v>
      </c>
      <c r="I1379">
        <v>10</v>
      </c>
      <c r="J1379" t="s">
        <v>620</v>
      </c>
    </row>
    <row r="1380" spans="1:10">
      <c r="A1380" s="127" t="s">
        <v>483</v>
      </c>
      <c r="B1380" s="127" t="s">
        <v>5103</v>
      </c>
      <c r="C1380" s="127" t="s">
        <v>617</v>
      </c>
      <c r="D1380" s="127" t="s">
        <v>5104</v>
      </c>
      <c r="E1380">
        <v>84311</v>
      </c>
      <c r="G1380">
        <v>301</v>
      </c>
      <c r="H1380">
        <v>21.2</v>
      </c>
      <c r="I1380">
        <v>10</v>
      </c>
      <c r="J1380" t="s">
        <v>620</v>
      </c>
    </row>
    <row r="1381" spans="1:10">
      <c r="A1381" s="127" t="s">
        <v>483</v>
      </c>
      <c r="B1381" s="127" t="s">
        <v>4576</v>
      </c>
      <c r="C1381" s="127" t="s">
        <v>617</v>
      </c>
      <c r="D1381" s="127" t="s">
        <v>4577</v>
      </c>
      <c r="E1381">
        <v>84402</v>
      </c>
      <c r="G1381">
        <v>301</v>
      </c>
      <c r="H1381">
        <v>141.75</v>
      </c>
      <c r="I1381">
        <v>10</v>
      </c>
      <c r="J1381" t="s">
        <v>620</v>
      </c>
    </row>
    <row r="1382" spans="1:10">
      <c r="A1382" s="127" t="s">
        <v>483</v>
      </c>
      <c r="B1382" s="127" t="s">
        <v>4578</v>
      </c>
      <c r="C1382" s="127" t="s">
        <v>617</v>
      </c>
      <c r="D1382" s="127" t="s">
        <v>307</v>
      </c>
      <c r="E1382">
        <v>84403</v>
      </c>
      <c r="G1382">
        <v>301</v>
      </c>
      <c r="H1382">
        <v>141.75</v>
      </c>
      <c r="I1382">
        <v>10</v>
      </c>
      <c r="J1382" t="s">
        <v>620</v>
      </c>
    </row>
    <row r="1383" spans="1:10">
      <c r="A1383" s="127" t="s">
        <v>483</v>
      </c>
      <c r="B1383" s="127" t="s">
        <v>4639</v>
      </c>
      <c r="C1383" s="127" t="s">
        <v>617</v>
      </c>
      <c r="D1383" s="127" t="s">
        <v>4640</v>
      </c>
      <c r="E1383">
        <v>84403</v>
      </c>
      <c r="G1383">
        <v>301</v>
      </c>
      <c r="H1383">
        <v>35</v>
      </c>
      <c r="I1383">
        <v>10</v>
      </c>
      <c r="J1383" t="s">
        <v>620</v>
      </c>
    </row>
    <row r="1384" spans="1:10">
      <c r="A1384" s="127" t="s">
        <v>483</v>
      </c>
      <c r="B1384" s="127" t="s">
        <v>8704</v>
      </c>
      <c r="C1384" s="127" t="s">
        <v>617</v>
      </c>
      <c r="D1384" s="127" t="s">
        <v>8705</v>
      </c>
      <c r="E1384">
        <v>84410</v>
      </c>
      <c r="G1384">
        <v>301</v>
      </c>
      <c r="H1384">
        <v>141.75</v>
      </c>
      <c r="I1384">
        <v>10</v>
      </c>
      <c r="J1384" t="s">
        <v>620</v>
      </c>
    </row>
    <row r="1385" spans="1:10">
      <c r="A1385" s="127" t="s">
        <v>483</v>
      </c>
      <c r="B1385" s="127" t="s">
        <v>906</v>
      </c>
      <c r="C1385" s="127" t="s">
        <v>617</v>
      </c>
      <c r="D1385" s="127" t="s">
        <v>907</v>
      </c>
      <c r="E1385">
        <v>84425</v>
      </c>
      <c r="G1385">
        <v>301</v>
      </c>
      <c r="H1385">
        <v>188.1</v>
      </c>
      <c r="I1385">
        <v>10</v>
      </c>
      <c r="J1385" t="s">
        <v>620</v>
      </c>
    </row>
    <row r="1386" spans="1:10">
      <c r="A1386" s="127" t="s">
        <v>483</v>
      </c>
      <c r="B1386" s="127" t="s">
        <v>908</v>
      </c>
      <c r="C1386" s="127" t="s">
        <v>617</v>
      </c>
      <c r="D1386" s="127" t="s">
        <v>909</v>
      </c>
      <c r="E1386">
        <v>84432</v>
      </c>
      <c r="G1386">
        <v>301</v>
      </c>
      <c r="H1386">
        <v>145.4</v>
      </c>
      <c r="I1386">
        <v>10</v>
      </c>
      <c r="J1386" t="s">
        <v>620</v>
      </c>
    </row>
    <row r="1387" spans="1:10">
      <c r="A1387" s="127" t="s">
        <v>483</v>
      </c>
      <c r="B1387" s="127" t="s">
        <v>8796</v>
      </c>
      <c r="C1387" s="127" t="s">
        <v>617</v>
      </c>
      <c r="D1387" s="127" t="s">
        <v>8797</v>
      </c>
      <c r="E1387">
        <v>84433</v>
      </c>
      <c r="G1387">
        <v>301</v>
      </c>
      <c r="H1387">
        <v>780</v>
      </c>
      <c r="I1387">
        <v>10</v>
      </c>
      <c r="J1387" t="s">
        <v>620</v>
      </c>
    </row>
    <row r="1388" spans="1:10">
      <c r="A1388" s="127" t="s">
        <v>483</v>
      </c>
      <c r="B1388" s="127" t="s">
        <v>3979</v>
      </c>
      <c r="C1388" s="127" t="s">
        <v>617</v>
      </c>
      <c r="D1388" s="127" t="s">
        <v>3980</v>
      </c>
      <c r="E1388">
        <v>84436</v>
      </c>
      <c r="G1388">
        <v>301</v>
      </c>
      <c r="H1388">
        <v>50</v>
      </c>
      <c r="I1388">
        <v>10</v>
      </c>
      <c r="J1388" t="s">
        <v>620</v>
      </c>
    </row>
    <row r="1389" spans="1:10">
      <c r="A1389" s="127" t="s">
        <v>483</v>
      </c>
      <c r="B1389" s="127" t="s">
        <v>1657</v>
      </c>
      <c r="C1389" s="127" t="s">
        <v>617</v>
      </c>
      <c r="D1389" s="127" t="s">
        <v>299</v>
      </c>
      <c r="E1389">
        <v>84439</v>
      </c>
      <c r="G1389">
        <v>301</v>
      </c>
      <c r="H1389">
        <v>106.65</v>
      </c>
      <c r="I1389">
        <v>10</v>
      </c>
      <c r="J1389" t="s">
        <v>620</v>
      </c>
    </row>
    <row r="1390" spans="1:10">
      <c r="A1390" s="127" t="s">
        <v>483</v>
      </c>
      <c r="B1390" s="127" t="s">
        <v>4641</v>
      </c>
      <c r="C1390" s="127" t="s">
        <v>617</v>
      </c>
      <c r="D1390" s="127" t="s">
        <v>4642</v>
      </c>
      <c r="E1390">
        <v>84439</v>
      </c>
      <c r="G1390">
        <v>301</v>
      </c>
      <c r="H1390">
        <v>12</v>
      </c>
      <c r="I1390">
        <v>10</v>
      </c>
      <c r="J1390" t="s">
        <v>620</v>
      </c>
    </row>
    <row r="1391" spans="1:10">
      <c r="A1391" s="127" t="s">
        <v>483</v>
      </c>
      <c r="B1391" s="127" t="s">
        <v>4889</v>
      </c>
      <c r="C1391" s="127" t="s">
        <v>617</v>
      </c>
      <c r="D1391" s="127" t="s">
        <v>4890</v>
      </c>
      <c r="E1391">
        <v>84442</v>
      </c>
      <c r="G1391">
        <v>301</v>
      </c>
      <c r="H1391">
        <v>95</v>
      </c>
      <c r="I1391">
        <v>10</v>
      </c>
      <c r="J1391" t="s">
        <v>620</v>
      </c>
    </row>
    <row r="1392" spans="1:10">
      <c r="A1392" s="127" t="s">
        <v>483</v>
      </c>
      <c r="B1392" s="127" t="s">
        <v>1658</v>
      </c>
      <c r="C1392" s="127" t="s">
        <v>617</v>
      </c>
      <c r="D1392" s="127" t="s">
        <v>1659</v>
      </c>
      <c r="E1392">
        <v>84443</v>
      </c>
      <c r="G1392">
        <v>301</v>
      </c>
      <c r="H1392">
        <v>167.99</v>
      </c>
      <c r="I1392">
        <v>10</v>
      </c>
      <c r="J1392" t="s">
        <v>620</v>
      </c>
    </row>
    <row r="1393" spans="1:10">
      <c r="A1393" s="127" t="s">
        <v>483</v>
      </c>
      <c r="B1393" s="127" t="s">
        <v>4643</v>
      </c>
      <c r="C1393" s="127" t="s">
        <v>617</v>
      </c>
      <c r="D1393" s="127" t="s">
        <v>4644</v>
      </c>
      <c r="E1393">
        <v>84443</v>
      </c>
      <c r="G1393">
        <v>301</v>
      </c>
      <c r="H1393">
        <v>23</v>
      </c>
      <c r="I1393">
        <v>10</v>
      </c>
      <c r="J1393" t="s">
        <v>620</v>
      </c>
    </row>
    <row r="1394" spans="1:10">
      <c r="A1394" s="127" t="s">
        <v>483</v>
      </c>
      <c r="B1394" s="127" t="s">
        <v>910</v>
      </c>
      <c r="C1394" s="127" t="s">
        <v>617</v>
      </c>
      <c r="D1394" s="127" t="s">
        <v>911</v>
      </c>
      <c r="E1394">
        <v>84445</v>
      </c>
      <c r="G1394">
        <v>301</v>
      </c>
      <c r="H1394">
        <v>440</v>
      </c>
      <c r="I1394">
        <v>10</v>
      </c>
      <c r="J1394" t="s">
        <v>620</v>
      </c>
    </row>
    <row r="1395" spans="1:10">
      <c r="A1395" s="127" t="s">
        <v>483</v>
      </c>
      <c r="B1395" s="127" t="s">
        <v>912</v>
      </c>
      <c r="C1395" s="127" t="s">
        <v>617</v>
      </c>
      <c r="D1395" s="127" t="s">
        <v>913</v>
      </c>
      <c r="E1395">
        <v>84446</v>
      </c>
      <c r="G1395">
        <v>301</v>
      </c>
      <c r="H1395">
        <v>66.8</v>
      </c>
      <c r="I1395">
        <v>10</v>
      </c>
      <c r="J1395" t="s">
        <v>620</v>
      </c>
    </row>
    <row r="1396" spans="1:10">
      <c r="A1396" s="127" t="s">
        <v>483</v>
      </c>
      <c r="B1396" s="127" t="s">
        <v>914</v>
      </c>
      <c r="C1396" s="127" t="s">
        <v>617</v>
      </c>
      <c r="D1396" s="127" t="s">
        <v>915</v>
      </c>
      <c r="E1396">
        <v>84450</v>
      </c>
      <c r="G1396">
        <v>301</v>
      </c>
      <c r="H1396">
        <v>58.6</v>
      </c>
      <c r="I1396">
        <v>10</v>
      </c>
      <c r="J1396" t="s">
        <v>620</v>
      </c>
    </row>
    <row r="1397" spans="1:10">
      <c r="A1397" s="127" t="s">
        <v>483</v>
      </c>
      <c r="B1397" s="127" t="s">
        <v>5422</v>
      </c>
      <c r="C1397" s="127" t="s">
        <v>617</v>
      </c>
      <c r="D1397" s="127" t="s">
        <v>5423</v>
      </c>
      <c r="E1397">
        <v>84450</v>
      </c>
      <c r="G1397">
        <v>301</v>
      </c>
      <c r="H1397">
        <v>180</v>
      </c>
      <c r="I1397">
        <v>10</v>
      </c>
      <c r="J1397" t="s">
        <v>620</v>
      </c>
    </row>
    <row r="1398" spans="1:10">
      <c r="A1398" s="127" t="s">
        <v>483</v>
      </c>
      <c r="B1398" s="127" t="s">
        <v>916</v>
      </c>
      <c r="C1398" s="127" t="s">
        <v>617</v>
      </c>
      <c r="D1398" s="127" t="s">
        <v>917</v>
      </c>
      <c r="E1398">
        <v>84460</v>
      </c>
      <c r="G1398">
        <v>301</v>
      </c>
      <c r="H1398">
        <v>58.6</v>
      </c>
      <c r="I1398">
        <v>10</v>
      </c>
      <c r="J1398" t="s">
        <v>620</v>
      </c>
    </row>
    <row r="1399" spans="1:10">
      <c r="A1399" s="127" t="s">
        <v>483</v>
      </c>
      <c r="B1399" s="127" t="s">
        <v>5424</v>
      </c>
      <c r="C1399" s="127" t="s">
        <v>617</v>
      </c>
      <c r="D1399" s="127" t="s">
        <v>5425</v>
      </c>
      <c r="E1399">
        <v>84460</v>
      </c>
      <c r="G1399">
        <v>301</v>
      </c>
      <c r="H1399">
        <v>180</v>
      </c>
      <c r="I1399">
        <v>10</v>
      </c>
      <c r="J1399" t="s">
        <v>620</v>
      </c>
    </row>
    <row r="1400" spans="1:10">
      <c r="A1400" s="127" t="s">
        <v>483</v>
      </c>
      <c r="B1400" s="127" t="s">
        <v>2010</v>
      </c>
      <c r="C1400" s="127" t="s">
        <v>617</v>
      </c>
      <c r="D1400" s="127" t="s">
        <v>2011</v>
      </c>
      <c r="E1400">
        <v>84466</v>
      </c>
      <c r="G1400">
        <v>301</v>
      </c>
      <c r="H1400">
        <v>73.5</v>
      </c>
      <c r="I1400">
        <v>10</v>
      </c>
      <c r="J1400" t="s">
        <v>620</v>
      </c>
    </row>
    <row r="1401" spans="1:10">
      <c r="A1401" s="127" t="s">
        <v>483</v>
      </c>
      <c r="B1401" s="127" t="s">
        <v>918</v>
      </c>
      <c r="C1401" s="127" t="s">
        <v>617</v>
      </c>
      <c r="D1401" s="127" t="s">
        <v>919</v>
      </c>
      <c r="E1401">
        <v>84478</v>
      </c>
      <c r="G1401">
        <v>301</v>
      </c>
      <c r="H1401">
        <v>86.3</v>
      </c>
      <c r="I1401">
        <v>10</v>
      </c>
      <c r="J1401" t="s">
        <v>620</v>
      </c>
    </row>
    <row r="1402" spans="1:10">
      <c r="A1402" s="127" t="s">
        <v>483</v>
      </c>
      <c r="B1402" s="127" t="s">
        <v>4253</v>
      </c>
      <c r="C1402" s="127" t="s">
        <v>617</v>
      </c>
      <c r="D1402" s="127" t="s">
        <v>4254</v>
      </c>
      <c r="E1402">
        <v>84479</v>
      </c>
      <c r="G1402">
        <v>301</v>
      </c>
      <c r="H1402">
        <v>20</v>
      </c>
      <c r="I1402">
        <v>10</v>
      </c>
      <c r="J1402" t="s">
        <v>620</v>
      </c>
    </row>
    <row r="1403" spans="1:10">
      <c r="A1403" s="127" t="s">
        <v>483</v>
      </c>
      <c r="B1403" s="127" t="s">
        <v>3981</v>
      </c>
      <c r="C1403" s="127" t="s">
        <v>617</v>
      </c>
      <c r="D1403" s="127" t="s">
        <v>434</v>
      </c>
      <c r="E1403">
        <v>84480</v>
      </c>
      <c r="G1403">
        <v>301</v>
      </c>
      <c r="H1403">
        <v>60</v>
      </c>
      <c r="I1403">
        <v>10</v>
      </c>
      <c r="J1403" t="s">
        <v>620</v>
      </c>
    </row>
    <row r="1404" spans="1:10">
      <c r="A1404" s="127" t="s">
        <v>483</v>
      </c>
      <c r="B1404" s="127" t="s">
        <v>2012</v>
      </c>
      <c r="C1404" s="127" t="s">
        <v>617</v>
      </c>
      <c r="D1404" s="127" t="s">
        <v>338</v>
      </c>
      <c r="E1404">
        <v>84481</v>
      </c>
      <c r="G1404">
        <v>301</v>
      </c>
      <c r="H1404">
        <v>133.65</v>
      </c>
      <c r="I1404">
        <v>10</v>
      </c>
      <c r="J1404" t="s">
        <v>620</v>
      </c>
    </row>
    <row r="1405" spans="1:10">
      <c r="A1405" s="127" t="s">
        <v>483</v>
      </c>
      <c r="B1405" s="127" t="s">
        <v>1809</v>
      </c>
      <c r="C1405" s="127" t="s">
        <v>617</v>
      </c>
      <c r="D1405" s="127" t="s">
        <v>1810</v>
      </c>
      <c r="E1405">
        <v>84482</v>
      </c>
      <c r="G1405">
        <v>301</v>
      </c>
      <c r="H1405">
        <v>62</v>
      </c>
      <c r="I1405">
        <v>10</v>
      </c>
      <c r="J1405" t="s">
        <v>620</v>
      </c>
    </row>
    <row r="1406" spans="1:10">
      <c r="A1406" s="127" t="s">
        <v>483</v>
      </c>
      <c r="B1406" s="127" t="s">
        <v>1660</v>
      </c>
      <c r="C1406" s="127" t="s">
        <v>617</v>
      </c>
      <c r="D1406" s="127" t="s">
        <v>1661</v>
      </c>
      <c r="E1406">
        <v>84484</v>
      </c>
      <c r="G1406">
        <v>301</v>
      </c>
      <c r="H1406">
        <v>121.86</v>
      </c>
      <c r="I1406">
        <v>10</v>
      </c>
      <c r="J1406" t="s">
        <v>620</v>
      </c>
    </row>
    <row r="1407" spans="1:10">
      <c r="A1407" s="127" t="s">
        <v>483</v>
      </c>
      <c r="B1407" s="127" t="s">
        <v>1662</v>
      </c>
      <c r="C1407" s="127" t="s">
        <v>617</v>
      </c>
      <c r="D1407" s="127" t="s">
        <v>1663</v>
      </c>
      <c r="E1407">
        <v>84484</v>
      </c>
      <c r="G1407">
        <v>301</v>
      </c>
      <c r="H1407">
        <v>121.86</v>
      </c>
      <c r="I1407">
        <v>10</v>
      </c>
      <c r="J1407" t="s">
        <v>620</v>
      </c>
    </row>
    <row r="1408" spans="1:10">
      <c r="A1408" s="127" t="s">
        <v>483</v>
      </c>
      <c r="B1408" s="127" t="s">
        <v>9226</v>
      </c>
      <c r="C1408" s="127" t="s">
        <v>617</v>
      </c>
      <c r="D1408" s="127" t="s">
        <v>9227</v>
      </c>
      <c r="E1408">
        <v>84484</v>
      </c>
      <c r="G1408">
        <v>301</v>
      </c>
      <c r="H1408">
        <v>75</v>
      </c>
      <c r="I1408">
        <v>10</v>
      </c>
      <c r="J1408" t="s">
        <v>620</v>
      </c>
    </row>
    <row r="1409" spans="1:10">
      <c r="A1409" s="127" t="s">
        <v>483</v>
      </c>
      <c r="B1409" s="127" t="s">
        <v>5233</v>
      </c>
      <c r="C1409" s="127" t="s">
        <v>617</v>
      </c>
      <c r="D1409" s="127" t="s">
        <v>5234</v>
      </c>
      <c r="E1409">
        <v>84510</v>
      </c>
      <c r="F1409" s="127" t="s">
        <v>5089</v>
      </c>
      <c r="G1409">
        <v>301</v>
      </c>
      <c r="H1409">
        <v>271.5</v>
      </c>
      <c r="I1409">
        <v>10</v>
      </c>
      <c r="J1409" t="s">
        <v>620</v>
      </c>
    </row>
    <row r="1410" spans="1:10">
      <c r="A1410" s="127" t="s">
        <v>483</v>
      </c>
      <c r="B1410" s="127" t="s">
        <v>4853</v>
      </c>
      <c r="C1410" s="127" t="s">
        <v>617</v>
      </c>
      <c r="D1410" s="127" t="s">
        <v>4854</v>
      </c>
      <c r="E1410">
        <v>84512</v>
      </c>
      <c r="G1410">
        <v>301</v>
      </c>
      <c r="H1410">
        <v>150</v>
      </c>
      <c r="I1410">
        <v>10</v>
      </c>
      <c r="J1410" t="s">
        <v>620</v>
      </c>
    </row>
    <row r="1411" spans="1:10">
      <c r="A1411" s="127" t="s">
        <v>483</v>
      </c>
      <c r="B1411" s="127" t="s">
        <v>920</v>
      </c>
      <c r="C1411" s="127" t="s">
        <v>617</v>
      </c>
      <c r="D1411" s="127" t="s">
        <v>436</v>
      </c>
      <c r="E1411">
        <v>84520</v>
      </c>
      <c r="G1411">
        <v>301</v>
      </c>
      <c r="H1411">
        <v>44.7</v>
      </c>
      <c r="I1411">
        <v>10</v>
      </c>
      <c r="J1411" t="s">
        <v>620</v>
      </c>
    </row>
    <row r="1412" spans="1:10">
      <c r="A1412" s="127" t="s">
        <v>483</v>
      </c>
      <c r="B1412" s="127" t="s">
        <v>4477</v>
      </c>
      <c r="C1412" s="127" t="s">
        <v>617</v>
      </c>
      <c r="D1412" s="127" t="s">
        <v>4478</v>
      </c>
      <c r="E1412">
        <v>84540</v>
      </c>
      <c r="G1412">
        <v>301</v>
      </c>
      <c r="H1412">
        <v>50.4</v>
      </c>
      <c r="I1412">
        <v>10</v>
      </c>
      <c r="J1412" t="s">
        <v>620</v>
      </c>
    </row>
    <row r="1413" spans="1:10">
      <c r="A1413" s="127" t="s">
        <v>483</v>
      </c>
      <c r="B1413" s="127" t="s">
        <v>6194</v>
      </c>
      <c r="C1413" s="127" t="s">
        <v>617</v>
      </c>
      <c r="D1413" s="127" t="s">
        <v>6195</v>
      </c>
      <c r="E1413">
        <v>84540</v>
      </c>
      <c r="G1413">
        <v>301</v>
      </c>
      <c r="H1413">
        <v>44.7</v>
      </c>
      <c r="I1413">
        <v>10</v>
      </c>
      <c r="J1413" t="s">
        <v>620</v>
      </c>
    </row>
    <row r="1414" spans="1:10">
      <c r="A1414" s="127" t="s">
        <v>483</v>
      </c>
      <c r="B1414" s="127" t="s">
        <v>921</v>
      </c>
      <c r="C1414" s="127" t="s">
        <v>617</v>
      </c>
      <c r="D1414" s="127" t="s">
        <v>356</v>
      </c>
      <c r="E1414">
        <v>84550</v>
      </c>
      <c r="G1414">
        <v>301</v>
      </c>
      <c r="H1414">
        <v>51.1</v>
      </c>
      <c r="I1414">
        <v>10</v>
      </c>
      <c r="J1414" t="s">
        <v>620</v>
      </c>
    </row>
    <row r="1415" spans="1:10">
      <c r="A1415" s="127" t="s">
        <v>483</v>
      </c>
      <c r="B1415" s="127" t="s">
        <v>922</v>
      </c>
      <c r="C1415" s="127" t="s">
        <v>617</v>
      </c>
      <c r="D1415" s="127" t="s">
        <v>923</v>
      </c>
      <c r="E1415">
        <v>84560</v>
      </c>
      <c r="G1415">
        <v>301</v>
      </c>
      <c r="H1415">
        <v>54.3</v>
      </c>
      <c r="I1415">
        <v>10</v>
      </c>
      <c r="J1415" t="s">
        <v>620</v>
      </c>
    </row>
    <row r="1416" spans="1:10">
      <c r="A1416" s="127" t="s">
        <v>483</v>
      </c>
      <c r="B1416" s="127" t="s">
        <v>924</v>
      </c>
      <c r="C1416" s="127" t="s">
        <v>617</v>
      </c>
      <c r="D1416" s="127" t="s">
        <v>925</v>
      </c>
      <c r="E1416">
        <v>84585</v>
      </c>
      <c r="G1416">
        <v>301</v>
      </c>
      <c r="H1416">
        <v>175.9</v>
      </c>
      <c r="I1416">
        <v>10</v>
      </c>
      <c r="J1416" t="s">
        <v>620</v>
      </c>
    </row>
    <row r="1417" spans="1:10">
      <c r="A1417" s="127" t="s">
        <v>483</v>
      </c>
      <c r="B1417" s="127" t="s">
        <v>5219</v>
      </c>
      <c r="C1417" s="127" t="s">
        <v>617</v>
      </c>
      <c r="D1417" s="127" t="s">
        <v>5220</v>
      </c>
      <c r="E1417">
        <v>84588</v>
      </c>
      <c r="G1417">
        <v>301</v>
      </c>
      <c r="H1417">
        <v>262.2</v>
      </c>
      <c r="I1417">
        <v>10</v>
      </c>
      <c r="J1417" t="s">
        <v>620</v>
      </c>
    </row>
    <row r="1418" spans="1:10">
      <c r="A1418" s="127" t="s">
        <v>483</v>
      </c>
      <c r="B1418" s="127" t="s">
        <v>1872</v>
      </c>
      <c r="C1418" s="127" t="s">
        <v>617</v>
      </c>
      <c r="D1418" s="127" t="s">
        <v>1873</v>
      </c>
      <c r="E1418">
        <v>84590</v>
      </c>
      <c r="G1418">
        <v>301</v>
      </c>
      <c r="H1418">
        <v>171.6</v>
      </c>
      <c r="I1418">
        <v>10</v>
      </c>
      <c r="J1418" t="s">
        <v>620</v>
      </c>
    </row>
    <row r="1419" spans="1:10">
      <c r="A1419" s="127" t="s">
        <v>483</v>
      </c>
      <c r="B1419" s="127" t="s">
        <v>5766</v>
      </c>
      <c r="C1419" s="127" t="s">
        <v>617</v>
      </c>
      <c r="D1419" s="127" t="s">
        <v>5767</v>
      </c>
      <c r="E1419">
        <v>84591</v>
      </c>
      <c r="G1419">
        <v>301</v>
      </c>
      <c r="H1419">
        <v>35</v>
      </c>
      <c r="I1419">
        <v>10</v>
      </c>
      <c r="J1419" t="s">
        <v>620</v>
      </c>
    </row>
    <row r="1420" spans="1:10">
      <c r="A1420" s="127" t="s">
        <v>483</v>
      </c>
      <c r="B1420" s="127" t="s">
        <v>2534</v>
      </c>
      <c r="C1420" s="127" t="s">
        <v>617</v>
      </c>
      <c r="D1420" s="127" t="s">
        <v>2535</v>
      </c>
      <c r="E1420">
        <v>84597</v>
      </c>
      <c r="G1420">
        <v>301</v>
      </c>
      <c r="H1420">
        <v>70</v>
      </c>
      <c r="I1420">
        <v>10</v>
      </c>
      <c r="J1420" t="s">
        <v>620</v>
      </c>
    </row>
    <row r="1421" spans="1:10">
      <c r="A1421" s="127" t="s">
        <v>483</v>
      </c>
      <c r="B1421" s="127" t="s">
        <v>926</v>
      </c>
      <c r="C1421" s="127" t="s">
        <v>617</v>
      </c>
      <c r="D1421" s="127" t="s">
        <v>927</v>
      </c>
      <c r="E1421">
        <v>84630</v>
      </c>
      <c r="G1421">
        <v>301</v>
      </c>
      <c r="H1421">
        <v>109.1</v>
      </c>
      <c r="I1421">
        <v>10</v>
      </c>
      <c r="J1421" t="s">
        <v>620</v>
      </c>
    </row>
    <row r="1422" spans="1:10">
      <c r="A1422" s="127" t="s">
        <v>483</v>
      </c>
      <c r="B1422" s="127" t="s">
        <v>928</v>
      </c>
      <c r="C1422" s="127" t="s">
        <v>617</v>
      </c>
      <c r="D1422" s="127" t="s">
        <v>929</v>
      </c>
      <c r="E1422">
        <v>84681</v>
      </c>
      <c r="G1422">
        <v>301</v>
      </c>
      <c r="H1422">
        <v>176</v>
      </c>
      <c r="I1422">
        <v>10</v>
      </c>
      <c r="J1422" t="s">
        <v>620</v>
      </c>
    </row>
    <row r="1423" spans="1:10">
      <c r="A1423" s="127" t="s">
        <v>483</v>
      </c>
      <c r="B1423" s="127" t="s">
        <v>930</v>
      </c>
      <c r="C1423" s="127" t="s">
        <v>617</v>
      </c>
      <c r="D1423" s="127" t="s">
        <v>277</v>
      </c>
      <c r="E1423">
        <v>84702</v>
      </c>
      <c r="G1423">
        <v>301</v>
      </c>
      <c r="H1423">
        <v>83.9</v>
      </c>
      <c r="I1423">
        <v>10</v>
      </c>
      <c r="J1423" t="s">
        <v>620</v>
      </c>
    </row>
    <row r="1424" spans="1:10">
      <c r="A1424" s="127" t="s">
        <v>483</v>
      </c>
      <c r="B1424" s="127" t="s">
        <v>4645</v>
      </c>
      <c r="C1424" s="127" t="s">
        <v>617</v>
      </c>
      <c r="D1424" s="127" t="s">
        <v>4646</v>
      </c>
      <c r="E1424">
        <v>84702</v>
      </c>
      <c r="G1424">
        <v>301</v>
      </c>
      <c r="H1424">
        <v>11</v>
      </c>
      <c r="I1424">
        <v>10</v>
      </c>
      <c r="J1424" t="s">
        <v>620</v>
      </c>
    </row>
    <row r="1425" spans="1:10">
      <c r="A1425" s="127" t="s">
        <v>483</v>
      </c>
      <c r="B1425" s="127" t="s">
        <v>622</v>
      </c>
      <c r="C1425" s="127" t="s">
        <v>617</v>
      </c>
      <c r="D1425" s="127" t="s">
        <v>349</v>
      </c>
      <c r="E1425">
        <v>84703</v>
      </c>
      <c r="F1425" s="127" t="s">
        <v>619</v>
      </c>
      <c r="G1425">
        <v>301</v>
      </c>
      <c r="H1425">
        <v>74.3</v>
      </c>
      <c r="I1425">
        <v>10</v>
      </c>
      <c r="J1425" t="s">
        <v>620</v>
      </c>
    </row>
    <row r="1426" spans="1:10">
      <c r="A1426" s="127" t="s">
        <v>483</v>
      </c>
      <c r="B1426" s="127" t="s">
        <v>931</v>
      </c>
      <c r="C1426" s="127" t="s">
        <v>617</v>
      </c>
      <c r="D1426" s="127" t="s">
        <v>427</v>
      </c>
      <c r="E1426">
        <v>84703</v>
      </c>
      <c r="G1426">
        <v>301</v>
      </c>
      <c r="H1426">
        <v>74.3</v>
      </c>
      <c r="I1426">
        <v>10</v>
      </c>
      <c r="J1426" t="s">
        <v>620</v>
      </c>
    </row>
    <row r="1427" spans="1:10">
      <c r="A1427" s="127" t="s">
        <v>483</v>
      </c>
      <c r="B1427" s="127" t="s">
        <v>5157</v>
      </c>
      <c r="C1427" s="127" t="s">
        <v>617</v>
      </c>
      <c r="D1427" s="127" t="s">
        <v>5158</v>
      </c>
      <c r="E1427">
        <v>84704</v>
      </c>
      <c r="G1427">
        <v>301</v>
      </c>
      <c r="H1427">
        <v>50</v>
      </c>
      <c r="I1427">
        <v>10</v>
      </c>
      <c r="J1427" t="s">
        <v>620</v>
      </c>
    </row>
    <row r="1428" spans="1:10">
      <c r="A1428" s="127" t="s">
        <v>483</v>
      </c>
      <c r="B1428" s="127" t="s">
        <v>4842</v>
      </c>
      <c r="C1428" s="127" t="s">
        <v>617</v>
      </c>
      <c r="D1428" s="127" t="s">
        <v>4843</v>
      </c>
      <c r="E1428">
        <v>84999</v>
      </c>
      <c r="G1428">
        <v>301</v>
      </c>
      <c r="H1428">
        <v>879.6</v>
      </c>
      <c r="I1428">
        <v>10</v>
      </c>
      <c r="J1428" t="s">
        <v>620</v>
      </c>
    </row>
    <row r="1429" spans="1:10">
      <c r="A1429" s="127" t="s">
        <v>483</v>
      </c>
      <c r="B1429" s="127" t="s">
        <v>8798</v>
      </c>
      <c r="C1429" s="127" t="s">
        <v>617</v>
      </c>
      <c r="D1429" s="127" t="s">
        <v>8799</v>
      </c>
      <c r="E1429">
        <v>84999</v>
      </c>
      <c r="G1429">
        <v>301</v>
      </c>
      <c r="H1429">
        <v>175</v>
      </c>
      <c r="I1429">
        <v>10</v>
      </c>
      <c r="J1429" t="s">
        <v>620</v>
      </c>
    </row>
    <row r="1430" spans="1:10">
      <c r="A1430" s="127" t="s">
        <v>483</v>
      </c>
      <c r="B1430" s="127" t="s">
        <v>1801</v>
      </c>
      <c r="C1430" s="127" t="s">
        <v>617</v>
      </c>
      <c r="D1430" s="127" t="s">
        <v>1802</v>
      </c>
      <c r="E1430">
        <v>85007</v>
      </c>
      <c r="G1430">
        <v>305</v>
      </c>
      <c r="H1430">
        <v>39</v>
      </c>
      <c r="I1430">
        <v>10</v>
      </c>
      <c r="J1430" t="s">
        <v>620</v>
      </c>
    </row>
    <row r="1431" spans="1:10">
      <c r="A1431" s="127" t="s">
        <v>483</v>
      </c>
      <c r="B1431" s="127" t="s">
        <v>932</v>
      </c>
      <c r="C1431" s="127" t="s">
        <v>617</v>
      </c>
      <c r="D1431" s="127" t="s">
        <v>433</v>
      </c>
      <c r="E1431">
        <v>85014</v>
      </c>
      <c r="G1431">
        <v>305</v>
      </c>
      <c r="H1431">
        <v>28.9</v>
      </c>
      <c r="I1431">
        <v>10</v>
      </c>
      <c r="J1431" t="s">
        <v>620</v>
      </c>
    </row>
    <row r="1432" spans="1:10">
      <c r="A1432" s="127" t="s">
        <v>483</v>
      </c>
      <c r="B1432" s="127" t="s">
        <v>4551</v>
      </c>
      <c r="C1432" s="127" t="s">
        <v>617</v>
      </c>
      <c r="D1432" s="127" t="s">
        <v>4552</v>
      </c>
      <c r="E1432">
        <v>85014</v>
      </c>
      <c r="F1432" s="127" t="s">
        <v>619</v>
      </c>
      <c r="G1432">
        <v>305</v>
      </c>
      <c r="H1432">
        <v>28.9</v>
      </c>
      <c r="I1432">
        <v>10</v>
      </c>
      <c r="J1432" t="s">
        <v>620</v>
      </c>
    </row>
    <row r="1433" spans="1:10">
      <c r="A1433" s="127" t="s">
        <v>483</v>
      </c>
      <c r="B1433" s="127" t="s">
        <v>4647</v>
      </c>
      <c r="C1433" s="127" t="s">
        <v>617</v>
      </c>
      <c r="D1433" s="127" t="s">
        <v>4648</v>
      </c>
      <c r="E1433">
        <v>85014</v>
      </c>
      <c r="G1433">
        <v>305</v>
      </c>
      <c r="H1433">
        <v>3.23</v>
      </c>
      <c r="I1433">
        <v>10</v>
      </c>
      <c r="J1433" t="s">
        <v>620</v>
      </c>
    </row>
    <row r="1434" spans="1:10">
      <c r="A1434" s="127" t="s">
        <v>483</v>
      </c>
      <c r="B1434" s="127" t="s">
        <v>5693</v>
      </c>
      <c r="C1434" s="127" t="s">
        <v>617</v>
      </c>
      <c r="D1434" s="127" t="s">
        <v>5694</v>
      </c>
      <c r="E1434">
        <v>85014</v>
      </c>
      <c r="G1434">
        <v>305</v>
      </c>
      <c r="H1434">
        <v>3.23</v>
      </c>
      <c r="I1434">
        <v>10</v>
      </c>
      <c r="J1434" t="s">
        <v>620</v>
      </c>
    </row>
    <row r="1435" spans="1:10">
      <c r="A1435" s="127" t="s">
        <v>483</v>
      </c>
      <c r="B1435" s="127" t="s">
        <v>933</v>
      </c>
      <c r="C1435" s="127" t="s">
        <v>617</v>
      </c>
      <c r="D1435" s="127" t="s">
        <v>430</v>
      </c>
      <c r="E1435">
        <v>85018</v>
      </c>
      <c r="G1435">
        <v>305</v>
      </c>
      <c r="H1435">
        <v>28.9</v>
      </c>
      <c r="I1435">
        <v>10</v>
      </c>
      <c r="J1435" t="s">
        <v>620</v>
      </c>
    </row>
    <row r="1436" spans="1:10">
      <c r="A1436" s="127" t="s">
        <v>483</v>
      </c>
      <c r="B1436" s="127" t="s">
        <v>4649</v>
      </c>
      <c r="C1436" s="127" t="s">
        <v>617</v>
      </c>
      <c r="D1436" s="127" t="s">
        <v>4650</v>
      </c>
      <c r="E1436">
        <v>85018</v>
      </c>
      <c r="G1436">
        <v>305</v>
      </c>
      <c r="H1436">
        <v>3.23</v>
      </c>
      <c r="I1436">
        <v>10</v>
      </c>
      <c r="J1436" t="s">
        <v>620</v>
      </c>
    </row>
    <row r="1437" spans="1:10">
      <c r="A1437" s="127" t="s">
        <v>483</v>
      </c>
      <c r="B1437" s="127" t="s">
        <v>5695</v>
      </c>
      <c r="C1437" s="127" t="s">
        <v>617</v>
      </c>
      <c r="D1437" s="127" t="s">
        <v>5696</v>
      </c>
      <c r="E1437">
        <v>85018</v>
      </c>
      <c r="G1437">
        <v>305</v>
      </c>
      <c r="H1437">
        <v>3.23</v>
      </c>
      <c r="I1437">
        <v>10</v>
      </c>
      <c r="J1437" t="s">
        <v>620</v>
      </c>
    </row>
    <row r="1438" spans="1:10">
      <c r="A1438" s="127" t="s">
        <v>483</v>
      </c>
      <c r="B1438" s="127" t="s">
        <v>934</v>
      </c>
      <c r="C1438" s="127" t="s">
        <v>617</v>
      </c>
      <c r="D1438" s="127" t="s">
        <v>935</v>
      </c>
      <c r="E1438">
        <v>85025</v>
      </c>
      <c r="G1438">
        <v>305</v>
      </c>
      <c r="H1438">
        <v>81.400000000000006</v>
      </c>
      <c r="I1438">
        <v>10</v>
      </c>
      <c r="J1438" t="s">
        <v>620</v>
      </c>
    </row>
    <row r="1439" spans="1:10">
      <c r="A1439" s="127" t="s">
        <v>483</v>
      </c>
      <c r="B1439" s="127" t="s">
        <v>1664</v>
      </c>
      <c r="C1439" s="127" t="s">
        <v>617</v>
      </c>
      <c r="D1439" s="127" t="s">
        <v>1665</v>
      </c>
      <c r="E1439">
        <v>85025</v>
      </c>
      <c r="G1439">
        <v>305</v>
      </c>
      <c r="H1439">
        <v>88.54</v>
      </c>
      <c r="I1439">
        <v>10</v>
      </c>
      <c r="J1439" t="s">
        <v>620</v>
      </c>
    </row>
    <row r="1440" spans="1:10">
      <c r="A1440" s="127" t="s">
        <v>483</v>
      </c>
      <c r="B1440" s="127" t="s">
        <v>4651</v>
      </c>
      <c r="C1440" s="127" t="s">
        <v>617</v>
      </c>
      <c r="D1440" s="127" t="s">
        <v>4652</v>
      </c>
      <c r="E1440">
        <v>85025</v>
      </c>
      <c r="G1440">
        <v>305</v>
      </c>
      <c r="H1440">
        <v>10.59</v>
      </c>
      <c r="I1440">
        <v>10</v>
      </c>
      <c r="J1440" t="s">
        <v>620</v>
      </c>
    </row>
    <row r="1441" spans="1:10">
      <c r="A1441" s="127" t="s">
        <v>483</v>
      </c>
      <c r="B1441" s="127" t="s">
        <v>4653</v>
      </c>
      <c r="C1441" s="127" t="s">
        <v>617</v>
      </c>
      <c r="D1441" s="127" t="s">
        <v>4654</v>
      </c>
      <c r="E1441">
        <v>85025</v>
      </c>
      <c r="G1441">
        <v>305</v>
      </c>
      <c r="H1441">
        <v>11</v>
      </c>
      <c r="I1441">
        <v>10</v>
      </c>
      <c r="J1441" t="s">
        <v>620</v>
      </c>
    </row>
    <row r="1442" spans="1:10">
      <c r="A1442" s="127" t="s">
        <v>483</v>
      </c>
      <c r="B1442" s="127" t="s">
        <v>5697</v>
      </c>
      <c r="C1442" s="127" t="s">
        <v>617</v>
      </c>
      <c r="D1442" s="127" t="s">
        <v>5698</v>
      </c>
      <c r="E1442">
        <v>85025</v>
      </c>
      <c r="G1442">
        <v>305</v>
      </c>
      <c r="H1442">
        <v>10.59</v>
      </c>
      <c r="I1442">
        <v>10</v>
      </c>
      <c r="J1442" t="s">
        <v>620</v>
      </c>
    </row>
    <row r="1443" spans="1:10">
      <c r="A1443" s="127" t="s">
        <v>483</v>
      </c>
      <c r="B1443" s="127" t="s">
        <v>1666</v>
      </c>
      <c r="C1443" s="127" t="s">
        <v>617</v>
      </c>
      <c r="D1443" s="127" t="s">
        <v>1667</v>
      </c>
      <c r="E1443">
        <v>85027</v>
      </c>
      <c r="G1443">
        <v>305</v>
      </c>
      <c r="H1443">
        <v>88.54</v>
      </c>
      <c r="I1443">
        <v>10</v>
      </c>
      <c r="J1443" t="s">
        <v>620</v>
      </c>
    </row>
    <row r="1444" spans="1:10">
      <c r="A1444" s="127" t="s">
        <v>483</v>
      </c>
      <c r="B1444" s="127" t="s">
        <v>4655</v>
      </c>
      <c r="C1444" s="127" t="s">
        <v>617</v>
      </c>
      <c r="D1444" s="127" t="s">
        <v>4656</v>
      </c>
      <c r="E1444">
        <v>85027</v>
      </c>
      <c r="G1444">
        <v>305</v>
      </c>
      <c r="H1444">
        <v>8.81</v>
      </c>
      <c r="I1444">
        <v>10</v>
      </c>
      <c r="J1444" t="s">
        <v>620</v>
      </c>
    </row>
    <row r="1445" spans="1:10">
      <c r="A1445" s="127" t="s">
        <v>483</v>
      </c>
      <c r="B1445" s="127" t="s">
        <v>5699</v>
      </c>
      <c r="C1445" s="127" t="s">
        <v>617</v>
      </c>
      <c r="D1445" s="127" t="s">
        <v>5700</v>
      </c>
      <c r="E1445">
        <v>85027</v>
      </c>
      <c r="G1445">
        <v>305</v>
      </c>
      <c r="H1445">
        <v>8.81</v>
      </c>
      <c r="I1445">
        <v>10</v>
      </c>
      <c r="J1445" t="s">
        <v>620</v>
      </c>
    </row>
    <row r="1446" spans="1:10">
      <c r="A1446" s="127" t="s">
        <v>483</v>
      </c>
      <c r="B1446" s="127" t="s">
        <v>936</v>
      </c>
      <c r="C1446" s="127" t="s">
        <v>617</v>
      </c>
      <c r="D1446" s="127" t="s">
        <v>937</v>
      </c>
      <c r="E1446">
        <v>85045</v>
      </c>
      <c r="G1446">
        <v>305</v>
      </c>
      <c r="H1446">
        <v>48</v>
      </c>
      <c r="I1446">
        <v>10</v>
      </c>
      <c r="J1446" t="s">
        <v>620</v>
      </c>
    </row>
    <row r="1447" spans="1:10">
      <c r="A1447" s="127" t="s">
        <v>483</v>
      </c>
      <c r="B1447" s="127" t="s">
        <v>2013</v>
      </c>
      <c r="C1447" s="127" t="s">
        <v>617</v>
      </c>
      <c r="D1447" s="127" t="s">
        <v>2014</v>
      </c>
      <c r="E1447">
        <v>85049</v>
      </c>
      <c r="G1447">
        <v>305</v>
      </c>
      <c r="H1447">
        <v>55.7</v>
      </c>
      <c r="I1447">
        <v>10</v>
      </c>
      <c r="J1447" t="s">
        <v>620</v>
      </c>
    </row>
    <row r="1448" spans="1:10">
      <c r="A1448" s="127" t="s">
        <v>483</v>
      </c>
      <c r="B1448" s="127" t="s">
        <v>6775</v>
      </c>
      <c r="C1448" s="127" t="s">
        <v>617</v>
      </c>
      <c r="D1448" s="127" t="s">
        <v>6776</v>
      </c>
      <c r="E1448">
        <v>85230</v>
      </c>
      <c r="G1448">
        <v>305</v>
      </c>
      <c r="H1448">
        <v>175</v>
      </c>
      <c r="I1448">
        <v>10</v>
      </c>
      <c r="J1448" t="s">
        <v>620</v>
      </c>
    </row>
    <row r="1449" spans="1:10">
      <c r="A1449" s="127" t="s">
        <v>483</v>
      </c>
      <c r="B1449" s="127" t="s">
        <v>938</v>
      </c>
      <c r="C1449" s="127" t="s">
        <v>617</v>
      </c>
      <c r="D1449" s="127" t="s">
        <v>939</v>
      </c>
      <c r="E1449">
        <v>85240</v>
      </c>
      <c r="G1449">
        <v>305</v>
      </c>
      <c r="H1449">
        <v>202.7</v>
      </c>
      <c r="I1449">
        <v>10</v>
      </c>
      <c r="J1449" t="s">
        <v>620</v>
      </c>
    </row>
    <row r="1450" spans="1:10">
      <c r="A1450" s="127" t="s">
        <v>483</v>
      </c>
      <c r="B1450" s="127" t="s">
        <v>940</v>
      </c>
      <c r="C1450" s="127" t="s">
        <v>617</v>
      </c>
      <c r="D1450" s="127" t="s">
        <v>941</v>
      </c>
      <c r="E1450">
        <v>85244</v>
      </c>
      <c r="G1450">
        <v>305</v>
      </c>
      <c r="H1450">
        <v>440</v>
      </c>
      <c r="I1450">
        <v>10</v>
      </c>
      <c r="J1450" t="s">
        <v>620</v>
      </c>
    </row>
    <row r="1451" spans="1:10">
      <c r="A1451" s="127" t="s">
        <v>483</v>
      </c>
      <c r="B1451" s="127" t="s">
        <v>1804</v>
      </c>
      <c r="C1451" s="127" t="s">
        <v>617</v>
      </c>
      <c r="D1451" s="127" t="s">
        <v>1805</v>
      </c>
      <c r="E1451">
        <v>85245</v>
      </c>
      <c r="G1451">
        <v>305</v>
      </c>
      <c r="H1451">
        <v>148.24</v>
      </c>
      <c r="I1451">
        <v>10</v>
      </c>
      <c r="J1451" t="s">
        <v>620</v>
      </c>
    </row>
    <row r="1452" spans="1:10">
      <c r="A1452" s="127" t="s">
        <v>483</v>
      </c>
      <c r="B1452" s="127" t="s">
        <v>8800</v>
      </c>
      <c r="C1452" s="127" t="s">
        <v>617</v>
      </c>
      <c r="D1452" s="127" t="s">
        <v>8801</v>
      </c>
      <c r="E1452">
        <v>85246</v>
      </c>
      <c r="G1452">
        <v>305</v>
      </c>
      <c r="H1452">
        <v>230</v>
      </c>
      <c r="I1452">
        <v>10</v>
      </c>
      <c r="J1452" t="s">
        <v>620</v>
      </c>
    </row>
    <row r="1453" spans="1:10">
      <c r="A1453" s="127" t="s">
        <v>483</v>
      </c>
      <c r="B1453" s="127" t="s">
        <v>8802</v>
      </c>
      <c r="C1453" s="127" t="s">
        <v>617</v>
      </c>
      <c r="D1453" s="127" t="s">
        <v>8803</v>
      </c>
      <c r="E1453">
        <v>85291</v>
      </c>
      <c r="G1453">
        <v>305</v>
      </c>
      <c r="H1453">
        <v>60</v>
      </c>
      <c r="I1453">
        <v>10</v>
      </c>
      <c r="J1453" t="s">
        <v>620</v>
      </c>
    </row>
    <row r="1454" spans="1:10">
      <c r="A1454" s="127" t="s">
        <v>483</v>
      </c>
      <c r="B1454" s="127" t="s">
        <v>2015</v>
      </c>
      <c r="C1454" s="127" t="s">
        <v>617</v>
      </c>
      <c r="D1454" s="127" t="s">
        <v>2016</v>
      </c>
      <c r="E1454">
        <v>85300</v>
      </c>
      <c r="G1454">
        <v>305</v>
      </c>
      <c r="H1454">
        <v>146.75</v>
      </c>
      <c r="I1454">
        <v>10</v>
      </c>
      <c r="J1454" t="s">
        <v>620</v>
      </c>
    </row>
    <row r="1455" spans="1:10">
      <c r="A1455" s="127" t="s">
        <v>483</v>
      </c>
      <c r="B1455" s="127" t="s">
        <v>942</v>
      </c>
      <c r="C1455" s="127" t="s">
        <v>617</v>
      </c>
      <c r="D1455" s="127" t="s">
        <v>943</v>
      </c>
      <c r="E1455">
        <v>85302</v>
      </c>
      <c r="G1455">
        <v>305</v>
      </c>
      <c r="H1455">
        <v>144</v>
      </c>
      <c r="I1455">
        <v>10</v>
      </c>
      <c r="J1455" t="s">
        <v>620</v>
      </c>
    </row>
    <row r="1456" spans="1:10">
      <c r="A1456" s="127" t="s">
        <v>483</v>
      </c>
      <c r="B1456" s="127" t="s">
        <v>2017</v>
      </c>
      <c r="C1456" s="127" t="s">
        <v>617</v>
      </c>
      <c r="D1456" s="127" t="s">
        <v>2018</v>
      </c>
      <c r="E1456">
        <v>85303</v>
      </c>
      <c r="G1456">
        <v>305</v>
      </c>
      <c r="H1456">
        <v>439.8</v>
      </c>
      <c r="I1456">
        <v>10</v>
      </c>
      <c r="J1456" t="s">
        <v>620</v>
      </c>
    </row>
    <row r="1457" spans="1:10">
      <c r="A1457" s="127" t="s">
        <v>483</v>
      </c>
      <c r="B1457" s="127" t="s">
        <v>944</v>
      </c>
      <c r="C1457" s="127" t="s">
        <v>617</v>
      </c>
      <c r="D1457" s="127" t="s">
        <v>945</v>
      </c>
      <c r="E1457">
        <v>85305</v>
      </c>
      <c r="G1457">
        <v>305</v>
      </c>
      <c r="H1457">
        <v>128</v>
      </c>
      <c r="I1457">
        <v>10</v>
      </c>
      <c r="J1457" t="s">
        <v>620</v>
      </c>
    </row>
    <row r="1458" spans="1:10">
      <c r="A1458" s="127" t="s">
        <v>483</v>
      </c>
      <c r="B1458" s="127" t="s">
        <v>6777</v>
      </c>
      <c r="C1458" s="127" t="s">
        <v>617</v>
      </c>
      <c r="D1458" s="127" t="s">
        <v>6778</v>
      </c>
      <c r="E1458">
        <v>85305</v>
      </c>
      <c r="G1458">
        <v>305</v>
      </c>
      <c r="H1458">
        <v>157</v>
      </c>
      <c r="I1458">
        <v>10</v>
      </c>
      <c r="J1458" t="s">
        <v>620</v>
      </c>
    </row>
    <row r="1459" spans="1:10">
      <c r="A1459" s="127" t="s">
        <v>483</v>
      </c>
      <c r="B1459" s="127" t="s">
        <v>2019</v>
      </c>
      <c r="C1459" s="127" t="s">
        <v>617</v>
      </c>
      <c r="D1459" s="127" t="s">
        <v>2020</v>
      </c>
      <c r="E1459">
        <v>85306</v>
      </c>
      <c r="G1459">
        <v>305</v>
      </c>
      <c r="H1459">
        <v>190.75</v>
      </c>
      <c r="I1459">
        <v>10</v>
      </c>
      <c r="J1459" t="s">
        <v>620</v>
      </c>
    </row>
    <row r="1460" spans="1:10">
      <c r="A1460" s="127" t="s">
        <v>483</v>
      </c>
      <c r="B1460" s="127" t="s">
        <v>946</v>
      </c>
      <c r="C1460" s="127" t="s">
        <v>617</v>
      </c>
      <c r="D1460" s="127" t="s">
        <v>947</v>
      </c>
      <c r="E1460">
        <v>85307</v>
      </c>
      <c r="G1460">
        <v>305</v>
      </c>
      <c r="H1460">
        <v>406.8</v>
      </c>
      <c r="I1460">
        <v>10</v>
      </c>
      <c r="J1460" t="s">
        <v>620</v>
      </c>
    </row>
    <row r="1461" spans="1:10">
      <c r="A1461" s="127" t="s">
        <v>483</v>
      </c>
      <c r="B1461" s="127" t="s">
        <v>948</v>
      </c>
      <c r="C1461" s="127" t="s">
        <v>617</v>
      </c>
      <c r="D1461" s="127" t="s">
        <v>254</v>
      </c>
      <c r="E1461">
        <v>85378</v>
      </c>
      <c r="G1461">
        <v>305</v>
      </c>
      <c r="H1461">
        <v>159.9</v>
      </c>
      <c r="I1461">
        <v>10</v>
      </c>
      <c r="J1461" t="s">
        <v>620</v>
      </c>
    </row>
    <row r="1462" spans="1:10">
      <c r="A1462" s="127" t="s">
        <v>483</v>
      </c>
      <c r="B1462" s="127" t="s">
        <v>949</v>
      </c>
      <c r="C1462" s="127" t="s">
        <v>617</v>
      </c>
      <c r="D1462" s="127" t="s">
        <v>950</v>
      </c>
      <c r="E1462">
        <v>85384</v>
      </c>
      <c r="G1462">
        <v>305</v>
      </c>
      <c r="H1462">
        <v>96</v>
      </c>
      <c r="I1462">
        <v>10</v>
      </c>
      <c r="J1462" t="s">
        <v>620</v>
      </c>
    </row>
    <row r="1463" spans="1:10">
      <c r="A1463" s="127" t="s">
        <v>483</v>
      </c>
      <c r="B1463" s="127" t="s">
        <v>5944</v>
      </c>
      <c r="C1463" s="127" t="s">
        <v>617</v>
      </c>
      <c r="D1463" s="127" t="s">
        <v>5945</v>
      </c>
      <c r="E1463">
        <v>85598</v>
      </c>
      <c r="G1463">
        <v>305</v>
      </c>
      <c r="H1463">
        <v>150</v>
      </c>
      <c r="I1463">
        <v>10</v>
      </c>
      <c r="J1463" t="s">
        <v>620</v>
      </c>
    </row>
    <row r="1464" spans="1:10">
      <c r="A1464" s="127" t="s">
        <v>483</v>
      </c>
      <c r="B1464" s="127" t="s">
        <v>1668</v>
      </c>
      <c r="C1464" s="127" t="s">
        <v>617</v>
      </c>
      <c r="D1464" s="127" t="s">
        <v>1669</v>
      </c>
      <c r="E1464">
        <v>85610</v>
      </c>
      <c r="G1464">
        <v>305</v>
      </c>
      <c r="H1464">
        <v>72.88</v>
      </c>
      <c r="I1464">
        <v>10</v>
      </c>
      <c r="J1464" t="s">
        <v>620</v>
      </c>
    </row>
    <row r="1465" spans="1:10">
      <c r="A1465" s="127" t="s">
        <v>483</v>
      </c>
      <c r="B1465" s="127" t="s">
        <v>4657</v>
      </c>
      <c r="C1465" s="127" t="s">
        <v>617</v>
      </c>
      <c r="D1465" s="127" t="s">
        <v>4658</v>
      </c>
      <c r="E1465">
        <v>85610</v>
      </c>
      <c r="G1465">
        <v>305</v>
      </c>
      <c r="H1465">
        <v>5.36</v>
      </c>
      <c r="I1465">
        <v>10</v>
      </c>
      <c r="J1465" t="s">
        <v>620</v>
      </c>
    </row>
    <row r="1466" spans="1:10">
      <c r="A1466" s="127" t="s">
        <v>483</v>
      </c>
      <c r="B1466" s="127" t="s">
        <v>4659</v>
      </c>
      <c r="C1466" s="127" t="s">
        <v>617</v>
      </c>
      <c r="D1466" s="127" t="s">
        <v>4660</v>
      </c>
      <c r="E1466">
        <v>85610</v>
      </c>
      <c r="G1466">
        <v>305</v>
      </c>
      <c r="H1466">
        <v>5</v>
      </c>
      <c r="I1466">
        <v>10</v>
      </c>
      <c r="J1466" t="s">
        <v>620</v>
      </c>
    </row>
    <row r="1467" spans="1:10">
      <c r="A1467" s="127" t="s">
        <v>483</v>
      </c>
      <c r="B1467" s="127" t="s">
        <v>5701</v>
      </c>
      <c r="C1467" s="127" t="s">
        <v>617</v>
      </c>
      <c r="D1467" s="127" t="s">
        <v>5702</v>
      </c>
      <c r="E1467">
        <v>85610</v>
      </c>
      <c r="G1467">
        <v>305</v>
      </c>
      <c r="H1467">
        <v>5.36</v>
      </c>
      <c r="I1467">
        <v>10</v>
      </c>
      <c r="J1467" t="s">
        <v>620</v>
      </c>
    </row>
    <row r="1468" spans="1:10">
      <c r="A1468" s="127" t="s">
        <v>483</v>
      </c>
      <c r="B1468" s="127" t="s">
        <v>5946</v>
      </c>
      <c r="C1468" s="127" t="s">
        <v>617</v>
      </c>
      <c r="D1468" s="127" t="s">
        <v>5947</v>
      </c>
      <c r="E1468">
        <v>85613</v>
      </c>
      <c r="G1468">
        <v>300</v>
      </c>
      <c r="H1468">
        <v>110</v>
      </c>
      <c r="I1468">
        <v>10</v>
      </c>
      <c r="J1468" t="s">
        <v>620</v>
      </c>
    </row>
    <row r="1469" spans="1:10">
      <c r="A1469" s="127" t="s">
        <v>483</v>
      </c>
      <c r="B1469" s="127" t="s">
        <v>951</v>
      </c>
      <c r="C1469" s="127" t="s">
        <v>617</v>
      </c>
      <c r="D1469" s="127" t="s">
        <v>235</v>
      </c>
      <c r="E1469">
        <v>85651</v>
      </c>
      <c r="G1469">
        <v>305</v>
      </c>
      <c r="H1469">
        <v>64.099999999999994</v>
      </c>
      <c r="I1469">
        <v>10</v>
      </c>
      <c r="J1469" t="s">
        <v>620</v>
      </c>
    </row>
    <row r="1470" spans="1:10">
      <c r="A1470" s="127" t="s">
        <v>483</v>
      </c>
      <c r="B1470" s="127" t="s">
        <v>952</v>
      </c>
      <c r="C1470" s="127" t="s">
        <v>617</v>
      </c>
      <c r="D1470" s="127" t="s">
        <v>953</v>
      </c>
      <c r="E1470">
        <v>85660</v>
      </c>
      <c r="G1470">
        <v>305</v>
      </c>
      <c r="H1470">
        <v>62.6</v>
      </c>
      <c r="I1470">
        <v>10</v>
      </c>
      <c r="J1470" t="s">
        <v>620</v>
      </c>
    </row>
    <row r="1471" spans="1:10">
      <c r="A1471" s="127" t="s">
        <v>483</v>
      </c>
      <c r="B1471" s="127" t="s">
        <v>6419</v>
      </c>
      <c r="C1471" s="127" t="s">
        <v>3938</v>
      </c>
      <c r="D1471" s="127" t="s">
        <v>6420</v>
      </c>
      <c r="E1471">
        <v>85660</v>
      </c>
      <c r="G1471">
        <v>300</v>
      </c>
      <c r="H1471">
        <v>130</v>
      </c>
      <c r="I1471">
        <v>11</v>
      </c>
      <c r="J1471" t="s">
        <v>3942</v>
      </c>
    </row>
    <row r="1472" spans="1:10">
      <c r="A1472" s="127" t="s">
        <v>483</v>
      </c>
      <c r="B1472" s="127" t="s">
        <v>5948</v>
      </c>
      <c r="C1472" s="127" t="s">
        <v>617</v>
      </c>
      <c r="D1472" s="127" t="s">
        <v>5949</v>
      </c>
      <c r="E1472">
        <v>85670</v>
      </c>
      <c r="G1472">
        <v>300</v>
      </c>
      <c r="H1472">
        <v>100</v>
      </c>
      <c r="I1472">
        <v>10</v>
      </c>
      <c r="J1472" t="s">
        <v>620</v>
      </c>
    </row>
    <row r="1473" spans="1:10">
      <c r="A1473" s="127" t="s">
        <v>483</v>
      </c>
      <c r="B1473" s="127" t="s">
        <v>954</v>
      </c>
      <c r="C1473" s="127" t="s">
        <v>617</v>
      </c>
      <c r="D1473" s="127" t="s">
        <v>955</v>
      </c>
      <c r="E1473">
        <v>85730</v>
      </c>
      <c r="G1473">
        <v>305</v>
      </c>
      <c r="H1473">
        <v>74.8</v>
      </c>
      <c r="I1473">
        <v>10</v>
      </c>
      <c r="J1473" t="s">
        <v>620</v>
      </c>
    </row>
    <row r="1474" spans="1:10">
      <c r="A1474" s="127" t="s">
        <v>483</v>
      </c>
      <c r="B1474" s="127" t="s">
        <v>5703</v>
      </c>
      <c r="C1474" s="127" t="s">
        <v>617</v>
      </c>
      <c r="D1474" s="127" t="s">
        <v>5704</v>
      </c>
      <c r="E1474">
        <v>85730</v>
      </c>
      <c r="G1474">
        <v>305</v>
      </c>
      <c r="H1474">
        <v>25.43</v>
      </c>
      <c r="I1474">
        <v>10</v>
      </c>
      <c r="J1474" t="s">
        <v>620</v>
      </c>
    </row>
    <row r="1475" spans="1:10">
      <c r="A1475" s="127" t="s">
        <v>483</v>
      </c>
      <c r="B1475" s="127" t="s">
        <v>5950</v>
      </c>
      <c r="C1475" s="127" t="s">
        <v>617</v>
      </c>
      <c r="D1475" s="127" t="s">
        <v>5951</v>
      </c>
      <c r="E1475">
        <v>85732</v>
      </c>
      <c r="G1475">
        <v>305</v>
      </c>
      <c r="H1475">
        <v>110</v>
      </c>
      <c r="I1475">
        <v>10</v>
      </c>
      <c r="J1475" t="s">
        <v>620</v>
      </c>
    </row>
    <row r="1476" spans="1:10">
      <c r="A1476" s="127" t="s">
        <v>483</v>
      </c>
      <c r="B1476" s="127" t="s">
        <v>8481</v>
      </c>
      <c r="C1476" s="127" t="s">
        <v>617</v>
      </c>
      <c r="D1476" s="127" t="s">
        <v>8482</v>
      </c>
      <c r="E1476">
        <v>86001</v>
      </c>
      <c r="G1476">
        <v>302</v>
      </c>
      <c r="H1476">
        <v>35</v>
      </c>
      <c r="I1476">
        <v>10</v>
      </c>
      <c r="J1476" t="s">
        <v>620</v>
      </c>
    </row>
    <row r="1477" spans="1:10">
      <c r="A1477" s="127" t="s">
        <v>483</v>
      </c>
      <c r="B1477" s="127" t="s">
        <v>8483</v>
      </c>
      <c r="C1477" s="127" t="s">
        <v>617</v>
      </c>
      <c r="D1477" s="127" t="s">
        <v>8484</v>
      </c>
      <c r="E1477">
        <v>86003</v>
      </c>
      <c r="G1477">
        <v>302</v>
      </c>
      <c r="H1477">
        <v>35</v>
      </c>
      <c r="I1477">
        <v>10</v>
      </c>
      <c r="J1477" t="s">
        <v>620</v>
      </c>
    </row>
    <row r="1478" spans="1:10">
      <c r="A1478" s="127" t="s">
        <v>483</v>
      </c>
      <c r="B1478" s="127" t="s">
        <v>8485</v>
      </c>
      <c r="C1478" s="127" t="s">
        <v>617</v>
      </c>
      <c r="D1478" s="127" t="s">
        <v>8486</v>
      </c>
      <c r="E1478">
        <v>86003</v>
      </c>
      <c r="G1478">
        <v>302</v>
      </c>
      <c r="H1478">
        <v>35</v>
      </c>
      <c r="I1478">
        <v>10</v>
      </c>
      <c r="J1478" t="s">
        <v>620</v>
      </c>
    </row>
    <row r="1479" spans="1:10">
      <c r="A1479" s="127" t="s">
        <v>483</v>
      </c>
      <c r="B1479" s="127" t="s">
        <v>8487</v>
      </c>
      <c r="C1479" s="127" t="s">
        <v>617</v>
      </c>
      <c r="D1479" s="127" t="s">
        <v>8488</v>
      </c>
      <c r="E1479">
        <v>86003</v>
      </c>
      <c r="G1479">
        <v>302</v>
      </c>
      <c r="H1479">
        <v>35</v>
      </c>
      <c r="I1479">
        <v>10</v>
      </c>
      <c r="J1479" t="s">
        <v>620</v>
      </c>
    </row>
    <row r="1480" spans="1:10">
      <c r="A1480" s="127" t="s">
        <v>483</v>
      </c>
      <c r="B1480" s="127" t="s">
        <v>8489</v>
      </c>
      <c r="C1480" s="127" t="s">
        <v>617</v>
      </c>
      <c r="D1480" s="127" t="s">
        <v>8490</v>
      </c>
      <c r="E1480">
        <v>86003</v>
      </c>
      <c r="G1480">
        <v>302</v>
      </c>
      <c r="H1480">
        <v>35</v>
      </c>
      <c r="I1480">
        <v>10</v>
      </c>
      <c r="J1480" t="s">
        <v>620</v>
      </c>
    </row>
    <row r="1481" spans="1:10">
      <c r="A1481" s="127" t="s">
        <v>483</v>
      </c>
      <c r="B1481" s="127" t="s">
        <v>8491</v>
      </c>
      <c r="C1481" s="127" t="s">
        <v>617</v>
      </c>
      <c r="D1481" s="127" t="s">
        <v>8492</v>
      </c>
      <c r="E1481">
        <v>86003</v>
      </c>
      <c r="G1481">
        <v>302</v>
      </c>
      <c r="H1481">
        <v>35</v>
      </c>
      <c r="I1481">
        <v>10</v>
      </c>
      <c r="J1481" t="s">
        <v>620</v>
      </c>
    </row>
    <row r="1482" spans="1:10">
      <c r="A1482" s="127" t="s">
        <v>483</v>
      </c>
      <c r="B1482" s="127" t="s">
        <v>5513</v>
      </c>
      <c r="C1482" s="127" t="s">
        <v>617</v>
      </c>
      <c r="D1482" s="127" t="s">
        <v>5514</v>
      </c>
      <c r="E1482">
        <v>86008</v>
      </c>
      <c r="G1482">
        <v>302</v>
      </c>
      <c r="H1482">
        <v>282</v>
      </c>
      <c r="I1482">
        <v>10</v>
      </c>
      <c r="J1482" t="s">
        <v>620</v>
      </c>
    </row>
    <row r="1483" spans="1:10">
      <c r="A1483" s="127" t="s">
        <v>483</v>
      </c>
      <c r="B1483" s="127" t="s">
        <v>956</v>
      </c>
      <c r="C1483" s="127" t="s">
        <v>617</v>
      </c>
      <c r="D1483" s="127" t="s">
        <v>957</v>
      </c>
      <c r="E1483">
        <v>86015</v>
      </c>
      <c r="G1483">
        <v>301</v>
      </c>
      <c r="H1483">
        <v>135.9</v>
      </c>
      <c r="I1483">
        <v>10</v>
      </c>
      <c r="J1483" t="s">
        <v>620</v>
      </c>
    </row>
    <row r="1484" spans="1:10">
      <c r="A1484" s="127" t="s">
        <v>483</v>
      </c>
      <c r="B1484" s="127" t="s">
        <v>1708</v>
      </c>
      <c r="C1484" s="127" t="s">
        <v>617</v>
      </c>
      <c r="D1484" s="127" t="s">
        <v>1709</v>
      </c>
      <c r="E1484">
        <v>86022</v>
      </c>
      <c r="G1484">
        <v>302</v>
      </c>
      <c r="H1484">
        <v>679</v>
      </c>
      <c r="I1484">
        <v>10</v>
      </c>
      <c r="J1484" t="s">
        <v>620</v>
      </c>
    </row>
    <row r="1485" spans="1:10">
      <c r="A1485" s="127" t="s">
        <v>483</v>
      </c>
      <c r="B1485" s="127" t="s">
        <v>958</v>
      </c>
      <c r="C1485" s="127" t="s">
        <v>617</v>
      </c>
      <c r="D1485" s="127" t="s">
        <v>249</v>
      </c>
      <c r="E1485">
        <v>86038</v>
      </c>
      <c r="G1485">
        <v>302</v>
      </c>
      <c r="H1485">
        <v>135.9</v>
      </c>
      <c r="I1485">
        <v>10</v>
      </c>
      <c r="J1485" t="s">
        <v>620</v>
      </c>
    </row>
    <row r="1486" spans="1:10">
      <c r="A1486" s="127" t="s">
        <v>483</v>
      </c>
      <c r="B1486" s="127" t="s">
        <v>8420</v>
      </c>
      <c r="C1486" s="127" t="s">
        <v>617</v>
      </c>
      <c r="D1486" s="127" t="s">
        <v>8421</v>
      </c>
      <c r="E1486">
        <v>86041</v>
      </c>
      <c r="G1486">
        <v>301</v>
      </c>
      <c r="H1486">
        <v>94.6</v>
      </c>
      <c r="I1486">
        <v>10</v>
      </c>
      <c r="J1486" t="s">
        <v>620</v>
      </c>
    </row>
    <row r="1487" spans="1:10">
      <c r="A1487" s="127" t="s">
        <v>483</v>
      </c>
      <c r="B1487" s="127" t="s">
        <v>959</v>
      </c>
      <c r="C1487" s="127" t="s">
        <v>617</v>
      </c>
      <c r="D1487" s="127" t="s">
        <v>960</v>
      </c>
      <c r="E1487">
        <v>86060</v>
      </c>
      <c r="G1487">
        <v>302</v>
      </c>
      <c r="H1487">
        <v>90.1</v>
      </c>
      <c r="I1487">
        <v>10</v>
      </c>
      <c r="J1487" t="s">
        <v>620</v>
      </c>
    </row>
    <row r="1488" spans="1:10">
      <c r="A1488" s="127" t="s">
        <v>483</v>
      </c>
      <c r="B1488" s="127" t="s">
        <v>961</v>
      </c>
      <c r="C1488" s="127" t="s">
        <v>617</v>
      </c>
      <c r="D1488" s="127" t="s">
        <v>345</v>
      </c>
      <c r="E1488">
        <v>86140</v>
      </c>
      <c r="G1488">
        <v>302</v>
      </c>
      <c r="H1488">
        <v>58.6</v>
      </c>
      <c r="I1488">
        <v>10</v>
      </c>
      <c r="J1488" t="s">
        <v>620</v>
      </c>
    </row>
    <row r="1489" spans="1:10">
      <c r="A1489" s="127" t="s">
        <v>483</v>
      </c>
      <c r="B1489" s="127" t="s">
        <v>4145</v>
      </c>
      <c r="C1489" s="127" t="s">
        <v>617</v>
      </c>
      <c r="D1489" s="127" t="s">
        <v>4146</v>
      </c>
      <c r="E1489">
        <v>86141</v>
      </c>
      <c r="G1489">
        <v>302</v>
      </c>
      <c r="H1489">
        <v>70</v>
      </c>
      <c r="I1489">
        <v>10</v>
      </c>
      <c r="J1489" t="s">
        <v>620</v>
      </c>
    </row>
    <row r="1490" spans="1:10">
      <c r="A1490" s="127" t="s">
        <v>483</v>
      </c>
      <c r="B1490" s="127" t="s">
        <v>7041</v>
      </c>
      <c r="C1490" s="127" t="s">
        <v>617</v>
      </c>
      <c r="D1490" s="127" t="s">
        <v>7042</v>
      </c>
      <c r="E1490">
        <v>86146</v>
      </c>
      <c r="G1490">
        <v>302</v>
      </c>
      <c r="H1490">
        <v>77</v>
      </c>
      <c r="I1490">
        <v>10</v>
      </c>
      <c r="J1490" t="s">
        <v>620</v>
      </c>
    </row>
    <row r="1491" spans="1:10">
      <c r="A1491" s="127" t="s">
        <v>483</v>
      </c>
      <c r="B1491" s="127" t="s">
        <v>962</v>
      </c>
      <c r="C1491" s="127" t="s">
        <v>617</v>
      </c>
      <c r="D1491" s="127" t="s">
        <v>963</v>
      </c>
      <c r="E1491">
        <v>86147</v>
      </c>
      <c r="G1491">
        <v>302</v>
      </c>
      <c r="H1491">
        <v>128.4</v>
      </c>
      <c r="I1491">
        <v>10</v>
      </c>
      <c r="J1491" t="s">
        <v>620</v>
      </c>
    </row>
    <row r="1492" spans="1:10">
      <c r="A1492" s="127" t="s">
        <v>483</v>
      </c>
      <c r="B1492" s="127" t="s">
        <v>6860</v>
      </c>
      <c r="C1492" s="127" t="s">
        <v>3938</v>
      </c>
      <c r="D1492" s="127" t="s">
        <v>6861</v>
      </c>
      <c r="E1492">
        <v>86156</v>
      </c>
      <c r="G1492">
        <v>302</v>
      </c>
      <c r="H1492">
        <v>108</v>
      </c>
      <c r="I1492">
        <v>11</v>
      </c>
      <c r="J1492" t="s">
        <v>3942</v>
      </c>
    </row>
    <row r="1493" spans="1:10">
      <c r="A1493" s="127" t="s">
        <v>483</v>
      </c>
      <c r="B1493" s="127" t="s">
        <v>964</v>
      </c>
      <c r="C1493" s="127" t="s">
        <v>617</v>
      </c>
      <c r="D1493" s="127" t="s">
        <v>965</v>
      </c>
      <c r="E1493">
        <v>86160</v>
      </c>
      <c r="G1493">
        <v>302</v>
      </c>
      <c r="H1493">
        <v>135.9</v>
      </c>
      <c r="I1493">
        <v>10</v>
      </c>
      <c r="J1493" t="s">
        <v>620</v>
      </c>
    </row>
    <row r="1494" spans="1:10">
      <c r="A1494" s="127" t="s">
        <v>483</v>
      </c>
      <c r="B1494" s="127" t="s">
        <v>966</v>
      </c>
      <c r="C1494" s="127" t="s">
        <v>617</v>
      </c>
      <c r="D1494" s="127" t="s">
        <v>967</v>
      </c>
      <c r="E1494">
        <v>86160</v>
      </c>
      <c r="G1494">
        <v>302</v>
      </c>
      <c r="H1494">
        <v>135.9</v>
      </c>
      <c r="I1494">
        <v>10</v>
      </c>
      <c r="J1494" t="s">
        <v>620</v>
      </c>
    </row>
    <row r="1495" spans="1:10">
      <c r="A1495" s="127" t="s">
        <v>483</v>
      </c>
      <c r="B1495" s="127" t="s">
        <v>968</v>
      </c>
      <c r="C1495" s="127" t="s">
        <v>617</v>
      </c>
      <c r="D1495" s="127" t="s">
        <v>969</v>
      </c>
      <c r="E1495">
        <v>86160</v>
      </c>
      <c r="G1495">
        <v>302</v>
      </c>
      <c r="H1495">
        <v>135.9</v>
      </c>
      <c r="I1495">
        <v>10</v>
      </c>
      <c r="J1495" t="s">
        <v>620</v>
      </c>
    </row>
    <row r="1496" spans="1:10">
      <c r="A1496" s="127" t="s">
        <v>483</v>
      </c>
      <c r="B1496" s="127" t="s">
        <v>8728</v>
      </c>
      <c r="C1496" s="127" t="s">
        <v>617</v>
      </c>
      <c r="D1496" s="127" t="s">
        <v>8729</v>
      </c>
      <c r="E1496">
        <v>86160</v>
      </c>
      <c r="G1496">
        <v>302</v>
      </c>
      <c r="H1496">
        <v>136</v>
      </c>
      <c r="I1496">
        <v>10</v>
      </c>
      <c r="J1496" t="s">
        <v>620</v>
      </c>
    </row>
    <row r="1497" spans="1:10">
      <c r="A1497" s="127" t="s">
        <v>483</v>
      </c>
      <c r="B1497" s="127" t="s">
        <v>2021</v>
      </c>
      <c r="C1497" s="127" t="s">
        <v>617</v>
      </c>
      <c r="D1497" s="127" t="s">
        <v>2022</v>
      </c>
      <c r="E1497">
        <v>86162</v>
      </c>
      <c r="G1497">
        <v>302</v>
      </c>
      <c r="H1497">
        <v>252.15</v>
      </c>
      <c r="I1497">
        <v>10</v>
      </c>
      <c r="J1497" t="s">
        <v>620</v>
      </c>
    </row>
    <row r="1498" spans="1:10">
      <c r="A1498" s="127" t="s">
        <v>483</v>
      </c>
      <c r="B1498" s="127" t="s">
        <v>970</v>
      </c>
      <c r="C1498" s="127" t="s">
        <v>617</v>
      </c>
      <c r="D1498" s="127" t="s">
        <v>971</v>
      </c>
      <c r="E1498">
        <v>86200</v>
      </c>
      <c r="G1498">
        <v>302</v>
      </c>
      <c r="H1498">
        <v>105</v>
      </c>
      <c r="I1498">
        <v>10</v>
      </c>
      <c r="J1498" t="s">
        <v>620</v>
      </c>
    </row>
    <row r="1499" spans="1:10">
      <c r="A1499" s="127" t="s">
        <v>483</v>
      </c>
      <c r="B1499" s="127" t="s">
        <v>5528</v>
      </c>
      <c r="C1499" s="127" t="s">
        <v>617</v>
      </c>
      <c r="D1499" s="127" t="s">
        <v>5529</v>
      </c>
      <c r="E1499">
        <v>86215</v>
      </c>
      <c r="G1499">
        <v>302</v>
      </c>
      <c r="H1499">
        <v>150</v>
      </c>
      <c r="I1499">
        <v>10</v>
      </c>
      <c r="J1499" t="s">
        <v>620</v>
      </c>
    </row>
    <row r="1500" spans="1:10">
      <c r="A1500" s="127" t="s">
        <v>483</v>
      </c>
      <c r="B1500" s="127" t="s">
        <v>972</v>
      </c>
      <c r="C1500" s="127" t="s">
        <v>617</v>
      </c>
      <c r="D1500" s="127" t="s">
        <v>973</v>
      </c>
      <c r="E1500">
        <v>86225</v>
      </c>
      <c r="G1500">
        <v>302</v>
      </c>
      <c r="H1500">
        <v>154.69999999999999</v>
      </c>
      <c r="I1500">
        <v>10</v>
      </c>
      <c r="J1500" t="s">
        <v>620</v>
      </c>
    </row>
    <row r="1501" spans="1:10">
      <c r="A1501" s="127" t="s">
        <v>483</v>
      </c>
      <c r="B1501" s="127" t="s">
        <v>4876</v>
      </c>
      <c r="C1501" s="127" t="s">
        <v>617</v>
      </c>
      <c r="D1501" s="127" t="s">
        <v>4877</v>
      </c>
      <c r="E1501">
        <v>86235</v>
      </c>
      <c r="G1501">
        <v>302</v>
      </c>
      <c r="H1501">
        <v>96</v>
      </c>
      <c r="I1501">
        <v>10</v>
      </c>
      <c r="J1501" t="s">
        <v>620</v>
      </c>
    </row>
    <row r="1502" spans="1:10">
      <c r="A1502" s="127" t="s">
        <v>483</v>
      </c>
      <c r="B1502" s="127" t="s">
        <v>8493</v>
      </c>
      <c r="C1502" s="127" t="s">
        <v>617</v>
      </c>
      <c r="D1502" s="127" t="s">
        <v>8494</v>
      </c>
      <c r="E1502">
        <v>86235</v>
      </c>
      <c r="G1502">
        <v>302</v>
      </c>
      <c r="H1502">
        <v>96</v>
      </c>
      <c r="I1502">
        <v>10</v>
      </c>
      <c r="J1502" t="s">
        <v>620</v>
      </c>
    </row>
    <row r="1503" spans="1:10">
      <c r="A1503" s="127" t="s">
        <v>483</v>
      </c>
      <c r="B1503" s="127" t="s">
        <v>8495</v>
      </c>
      <c r="C1503" s="127" t="s">
        <v>617</v>
      </c>
      <c r="D1503" s="127" t="s">
        <v>8496</v>
      </c>
      <c r="E1503">
        <v>86235</v>
      </c>
      <c r="G1503">
        <v>302</v>
      </c>
      <c r="H1503">
        <v>96</v>
      </c>
      <c r="I1503">
        <v>10</v>
      </c>
      <c r="J1503" t="s">
        <v>620</v>
      </c>
    </row>
    <row r="1504" spans="1:10">
      <c r="A1504" s="127" t="s">
        <v>483</v>
      </c>
      <c r="B1504" s="127" t="s">
        <v>8497</v>
      </c>
      <c r="C1504" s="127" t="s">
        <v>617</v>
      </c>
      <c r="D1504" s="127" t="s">
        <v>8498</v>
      </c>
      <c r="E1504">
        <v>86235</v>
      </c>
      <c r="G1504">
        <v>302</v>
      </c>
      <c r="H1504">
        <v>96</v>
      </c>
      <c r="I1504">
        <v>10</v>
      </c>
      <c r="J1504" t="s">
        <v>620</v>
      </c>
    </row>
    <row r="1505" spans="1:10">
      <c r="A1505" s="127" t="s">
        <v>483</v>
      </c>
      <c r="B1505" s="127" t="s">
        <v>8499</v>
      </c>
      <c r="C1505" s="127" t="s">
        <v>617</v>
      </c>
      <c r="D1505" s="127" t="s">
        <v>8500</v>
      </c>
      <c r="E1505">
        <v>86235</v>
      </c>
      <c r="G1505">
        <v>302</v>
      </c>
      <c r="H1505">
        <v>96</v>
      </c>
      <c r="I1505">
        <v>10</v>
      </c>
      <c r="J1505" t="s">
        <v>620</v>
      </c>
    </row>
    <row r="1506" spans="1:10">
      <c r="A1506" s="127" t="s">
        <v>483</v>
      </c>
      <c r="B1506" s="127" t="s">
        <v>8501</v>
      </c>
      <c r="C1506" s="127" t="s">
        <v>617</v>
      </c>
      <c r="D1506" s="127" t="s">
        <v>8502</v>
      </c>
      <c r="E1506">
        <v>86235</v>
      </c>
      <c r="G1506">
        <v>302</v>
      </c>
      <c r="H1506">
        <v>96</v>
      </c>
      <c r="I1506">
        <v>10</v>
      </c>
      <c r="J1506" t="s">
        <v>620</v>
      </c>
    </row>
    <row r="1507" spans="1:10">
      <c r="A1507" s="127" t="s">
        <v>483</v>
      </c>
      <c r="B1507" s="127" t="s">
        <v>8503</v>
      </c>
      <c r="C1507" s="127" t="s">
        <v>617</v>
      </c>
      <c r="D1507" s="127" t="s">
        <v>8504</v>
      </c>
      <c r="E1507">
        <v>86235</v>
      </c>
      <c r="G1507">
        <v>302</v>
      </c>
      <c r="H1507">
        <v>96</v>
      </c>
      <c r="I1507">
        <v>10</v>
      </c>
      <c r="J1507" t="s">
        <v>620</v>
      </c>
    </row>
    <row r="1508" spans="1:10">
      <c r="A1508" s="127" t="s">
        <v>483</v>
      </c>
      <c r="B1508" s="127" t="s">
        <v>8774</v>
      </c>
      <c r="C1508" s="127" t="s">
        <v>617</v>
      </c>
      <c r="D1508" s="127" t="s">
        <v>8775</v>
      </c>
      <c r="E1508">
        <v>86235</v>
      </c>
      <c r="G1508">
        <v>302</v>
      </c>
      <c r="H1508">
        <v>5</v>
      </c>
      <c r="I1508">
        <v>10</v>
      </c>
      <c r="J1508" t="s">
        <v>620</v>
      </c>
    </row>
    <row r="1509" spans="1:10">
      <c r="A1509" s="127" t="s">
        <v>483</v>
      </c>
      <c r="B1509" s="127" t="s">
        <v>974</v>
      </c>
      <c r="C1509" s="127" t="s">
        <v>617</v>
      </c>
      <c r="D1509" s="127" t="s">
        <v>975</v>
      </c>
      <c r="E1509">
        <v>86255</v>
      </c>
      <c r="G1509">
        <v>302</v>
      </c>
      <c r="H1509">
        <v>136.6</v>
      </c>
      <c r="I1509">
        <v>10</v>
      </c>
      <c r="J1509" t="s">
        <v>620</v>
      </c>
    </row>
    <row r="1510" spans="1:10">
      <c r="A1510" s="127" t="s">
        <v>483</v>
      </c>
      <c r="B1510" s="127" t="s">
        <v>1902</v>
      </c>
      <c r="C1510" s="127" t="s">
        <v>617</v>
      </c>
      <c r="D1510" s="127" t="s">
        <v>1903</v>
      </c>
      <c r="E1510">
        <v>86300</v>
      </c>
      <c r="G1510">
        <v>302</v>
      </c>
      <c r="H1510">
        <v>108</v>
      </c>
      <c r="I1510">
        <v>10</v>
      </c>
      <c r="J1510" t="s">
        <v>620</v>
      </c>
    </row>
    <row r="1511" spans="1:10">
      <c r="A1511" s="127" t="s">
        <v>483</v>
      </c>
      <c r="B1511" s="127" t="s">
        <v>6314</v>
      </c>
      <c r="C1511" s="127" t="s">
        <v>617</v>
      </c>
      <c r="D1511" s="127" t="s">
        <v>6315</v>
      </c>
      <c r="E1511">
        <v>86300</v>
      </c>
      <c r="G1511">
        <v>302</v>
      </c>
      <c r="H1511">
        <v>108</v>
      </c>
      <c r="I1511">
        <v>10</v>
      </c>
      <c r="J1511" t="s">
        <v>620</v>
      </c>
    </row>
    <row r="1512" spans="1:10">
      <c r="A1512" s="127" t="s">
        <v>483</v>
      </c>
      <c r="B1512" s="127" t="s">
        <v>976</v>
      </c>
      <c r="C1512" s="127" t="s">
        <v>617</v>
      </c>
      <c r="D1512" s="127" t="s">
        <v>977</v>
      </c>
      <c r="E1512">
        <v>86301</v>
      </c>
      <c r="G1512">
        <v>302</v>
      </c>
      <c r="H1512">
        <v>252.1</v>
      </c>
      <c r="I1512">
        <v>10</v>
      </c>
      <c r="J1512" t="s">
        <v>620</v>
      </c>
    </row>
    <row r="1513" spans="1:10">
      <c r="A1513" s="127" t="s">
        <v>483</v>
      </c>
      <c r="B1513" s="127" t="s">
        <v>978</v>
      </c>
      <c r="C1513" s="127" t="s">
        <v>617</v>
      </c>
      <c r="D1513" s="127" t="s">
        <v>979</v>
      </c>
      <c r="E1513">
        <v>86304</v>
      </c>
      <c r="G1513">
        <v>302</v>
      </c>
      <c r="H1513">
        <v>230</v>
      </c>
      <c r="I1513">
        <v>10</v>
      </c>
      <c r="J1513" t="s">
        <v>620</v>
      </c>
    </row>
    <row r="1514" spans="1:10">
      <c r="A1514" s="127" t="s">
        <v>483</v>
      </c>
      <c r="B1514" s="127" t="s">
        <v>623</v>
      </c>
      <c r="C1514" s="127" t="s">
        <v>617</v>
      </c>
      <c r="D1514" s="127" t="s">
        <v>435</v>
      </c>
      <c r="E1514">
        <v>86308</v>
      </c>
      <c r="F1514" s="127" t="s">
        <v>619</v>
      </c>
      <c r="G1514">
        <v>302</v>
      </c>
      <c r="H1514">
        <v>114.6</v>
      </c>
      <c r="I1514">
        <v>10</v>
      </c>
      <c r="J1514" t="s">
        <v>620</v>
      </c>
    </row>
    <row r="1515" spans="1:10">
      <c r="A1515" s="127" t="s">
        <v>483</v>
      </c>
      <c r="B1515" s="127" t="s">
        <v>4543</v>
      </c>
      <c r="C1515" s="127" t="s">
        <v>617</v>
      </c>
      <c r="D1515" s="127" t="s">
        <v>4544</v>
      </c>
      <c r="E1515">
        <v>86316</v>
      </c>
      <c r="G1515">
        <v>302</v>
      </c>
      <c r="H1515">
        <v>176.4</v>
      </c>
      <c r="I1515">
        <v>10</v>
      </c>
      <c r="J1515" t="s">
        <v>620</v>
      </c>
    </row>
    <row r="1516" spans="1:10">
      <c r="A1516" s="127" t="s">
        <v>483</v>
      </c>
      <c r="B1516" s="127" t="s">
        <v>1811</v>
      </c>
      <c r="C1516" s="127" t="s">
        <v>617</v>
      </c>
      <c r="D1516" s="127" t="s">
        <v>1812</v>
      </c>
      <c r="E1516">
        <v>86317</v>
      </c>
      <c r="G1516">
        <v>302</v>
      </c>
      <c r="H1516">
        <v>64</v>
      </c>
      <c r="I1516">
        <v>10</v>
      </c>
      <c r="J1516" t="s">
        <v>620</v>
      </c>
    </row>
    <row r="1517" spans="1:10">
      <c r="A1517" s="127" t="s">
        <v>483</v>
      </c>
      <c r="B1517" s="127" t="s">
        <v>8711</v>
      </c>
      <c r="C1517" s="127" t="s">
        <v>617</v>
      </c>
      <c r="D1517" s="127" t="s">
        <v>8712</v>
      </c>
      <c r="E1517">
        <v>86317</v>
      </c>
      <c r="F1517" s="127" t="s">
        <v>5089</v>
      </c>
      <c r="G1517">
        <v>302</v>
      </c>
      <c r="H1517">
        <v>64</v>
      </c>
      <c r="I1517">
        <v>10</v>
      </c>
      <c r="J1517" t="s">
        <v>620</v>
      </c>
    </row>
    <row r="1518" spans="1:10">
      <c r="A1518" s="127" t="s">
        <v>483</v>
      </c>
      <c r="B1518" s="127" t="s">
        <v>8730</v>
      </c>
      <c r="C1518" s="127" t="s">
        <v>617</v>
      </c>
      <c r="D1518" s="127" t="s">
        <v>8731</v>
      </c>
      <c r="E1518">
        <v>86317</v>
      </c>
      <c r="G1518">
        <v>302</v>
      </c>
      <c r="H1518">
        <v>64</v>
      </c>
      <c r="I1518">
        <v>10</v>
      </c>
      <c r="J1518" t="s">
        <v>620</v>
      </c>
    </row>
    <row r="1519" spans="1:10">
      <c r="A1519" s="127" t="s">
        <v>483</v>
      </c>
      <c r="B1519" s="127" t="s">
        <v>4164</v>
      </c>
      <c r="C1519" s="127" t="s">
        <v>617</v>
      </c>
      <c r="D1519" s="127" t="s">
        <v>4165</v>
      </c>
      <c r="E1519">
        <v>86332</v>
      </c>
      <c r="G1519">
        <v>302</v>
      </c>
      <c r="H1519">
        <v>117.6</v>
      </c>
      <c r="I1519">
        <v>10</v>
      </c>
      <c r="J1519" t="s">
        <v>620</v>
      </c>
    </row>
    <row r="1520" spans="1:10">
      <c r="A1520" s="127" t="s">
        <v>483</v>
      </c>
      <c r="B1520" s="127" t="s">
        <v>2023</v>
      </c>
      <c r="C1520" s="127" t="s">
        <v>617</v>
      </c>
      <c r="D1520" s="127" t="s">
        <v>2024</v>
      </c>
      <c r="E1520">
        <v>86334</v>
      </c>
      <c r="G1520">
        <v>302</v>
      </c>
      <c r="H1520">
        <v>278.55</v>
      </c>
      <c r="I1520">
        <v>10</v>
      </c>
      <c r="J1520" t="s">
        <v>620</v>
      </c>
    </row>
    <row r="1521" spans="1:10">
      <c r="A1521" s="127" t="s">
        <v>483</v>
      </c>
      <c r="B1521" s="127" t="s">
        <v>6425</v>
      </c>
      <c r="C1521" s="127" t="s">
        <v>617</v>
      </c>
      <c r="D1521" s="127" t="s">
        <v>6426</v>
      </c>
      <c r="E1521">
        <v>86334</v>
      </c>
      <c r="G1521">
        <v>302</v>
      </c>
      <c r="H1521">
        <v>395</v>
      </c>
      <c r="I1521">
        <v>10</v>
      </c>
      <c r="J1521" t="s">
        <v>620</v>
      </c>
    </row>
    <row r="1522" spans="1:10">
      <c r="A1522" s="127" t="s">
        <v>483</v>
      </c>
      <c r="B1522" s="127" t="s">
        <v>8776</v>
      </c>
      <c r="C1522" s="127" t="s">
        <v>617</v>
      </c>
      <c r="D1522" s="127" t="s">
        <v>8777</v>
      </c>
      <c r="E1522">
        <v>86335</v>
      </c>
      <c r="G1522">
        <v>302</v>
      </c>
      <c r="H1522">
        <v>225</v>
      </c>
      <c r="I1522">
        <v>10</v>
      </c>
      <c r="J1522" t="s">
        <v>620</v>
      </c>
    </row>
    <row r="1523" spans="1:10">
      <c r="A1523" s="127" t="s">
        <v>483</v>
      </c>
      <c r="B1523" s="127" t="s">
        <v>8804</v>
      </c>
      <c r="C1523" s="127" t="s">
        <v>617</v>
      </c>
      <c r="D1523" s="127" t="s">
        <v>8805</v>
      </c>
      <c r="E1523">
        <v>86336</v>
      </c>
      <c r="G1523">
        <v>302</v>
      </c>
      <c r="H1523">
        <v>150</v>
      </c>
      <c r="I1523">
        <v>10</v>
      </c>
      <c r="J1523" t="s">
        <v>620</v>
      </c>
    </row>
    <row r="1524" spans="1:10">
      <c r="A1524" s="127" t="s">
        <v>483</v>
      </c>
      <c r="B1524" s="127" t="s">
        <v>980</v>
      </c>
      <c r="C1524" s="127" t="s">
        <v>617</v>
      </c>
      <c r="D1524" s="127" t="s">
        <v>981</v>
      </c>
      <c r="E1524">
        <v>86337</v>
      </c>
      <c r="G1524">
        <v>302</v>
      </c>
      <c r="H1524">
        <v>211.4</v>
      </c>
      <c r="I1524">
        <v>10</v>
      </c>
      <c r="J1524" t="s">
        <v>620</v>
      </c>
    </row>
    <row r="1525" spans="1:10">
      <c r="A1525" s="127" t="s">
        <v>483</v>
      </c>
      <c r="B1525" s="127" t="s">
        <v>2025</v>
      </c>
      <c r="C1525" s="127" t="s">
        <v>617</v>
      </c>
      <c r="D1525" s="127" t="s">
        <v>2026</v>
      </c>
      <c r="E1525">
        <v>86340</v>
      </c>
      <c r="G1525">
        <v>302</v>
      </c>
      <c r="H1525">
        <v>205.3</v>
      </c>
      <c r="I1525">
        <v>10</v>
      </c>
      <c r="J1525" t="s">
        <v>620</v>
      </c>
    </row>
    <row r="1526" spans="1:10">
      <c r="A1526" s="127" t="s">
        <v>483</v>
      </c>
      <c r="B1526" s="127" t="s">
        <v>5534</v>
      </c>
      <c r="C1526" s="127" t="s">
        <v>617</v>
      </c>
      <c r="D1526" s="127" t="s">
        <v>5535</v>
      </c>
      <c r="E1526">
        <v>86341</v>
      </c>
      <c r="G1526">
        <v>302</v>
      </c>
      <c r="H1526">
        <v>240</v>
      </c>
      <c r="I1526">
        <v>10</v>
      </c>
      <c r="J1526" t="s">
        <v>620</v>
      </c>
    </row>
    <row r="1527" spans="1:10">
      <c r="A1527" s="127" t="s">
        <v>483</v>
      </c>
      <c r="B1527" s="127" t="s">
        <v>5536</v>
      </c>
      <c r="C1527" s="127" t="s">
        <v>617</v>
      </c>
      <c r="D1527" s="127" t="s">
        <v>5537</v>
      </c>
      <c r="E1527">
        <v>86341</v>
      </c>
      <c r="G1527">
        <v>301</v>
      </c>
      <c r="H1527">
        <v>583.5</v>
      </c>
      <c r="I1527">
        <v>10</v>
      </c>
      <c r="J1527" t="s">
        <v>620</v>
      </c>
    </row>
    <row r="1528" spans="1:10">
      <c r="A1528" s="127" t="s">
        <v>483</v>
      </c>
      <c r="B1528" s="127" t="s">
        <v>1773</v>
      </c>
      <c r="C1528" s="127" t="s">
        <v>617</v>
      </c>
      <c r="D1528" s="127" t="s">
        <v>1774</v>
      </c>
      <c r="E1528">
        <v>86355</v>
      </c>
      <c r="G1528">
        <v>302</v>
      </c>
      <c r="H1528">
        <v>123</v>
      </c>
      <c r="I1528">
        <v>10</v>
      </c>
      <c r="J1528" t="s">
        <v>620</v>
      </c>
    </row>
    <row r="1529" spans="1:10">
      <c r="A1529" s="127" t="s">
        <v>483</v>
      </c>
      <c r="B1529" s="127" t="s">
        <v>1775</v>
      </c>
      <c r="C1529" s="127" t="s">
        <v>617</v>
      </c>
      <c r="D1529" s="127" t="s">
        <v>1776</v>
      </c>
      <c r="E1529">
        <v>86357</v>
      </c>
      <c r="G1529">
        <v>302</v>
      </c>
      <c r="H1529">
        <v>243</v>
      </c>
      <c r="I1529">
        <v>10</v>
      </c>
      <c r="J1529" t="s">
        <v>620</v>
      </c>
    </row>
    <row r="1530" spans="1:10">
      <c r="A1530" s="127" t="s">
        <v>483</v>
      </c>
      <c r="B1530" s="127" t="s">
        <v>1777</v>
      </c>
      <c r="C1530" s="127" t="s">
        <v>617</v>
      </c>
      <c r="D1530" s="127" t="s">
        <v>1778</v>
      </c>
      <c r="E1530">
        <v>86357</v>
      </c>
      <c r="G1530">
        <v>302</v>
      </c>
      <c r="H1530">
        <v>164</v>
      </c>
      <c r="I1530">
        <v>10</v>
      </c>
      <c r="J1530" t="s">
        <v>620</v>
      </c>
    </row>
    <row r="1531" spans="1:10">
      <c r="A1531" s="127" t="s">
        <v>483</v>
      </c>
      <c r="B1531" s="127" t="s">
        <v>1779</v>
      </c>
      <c r="C1531" s="127" t="s">
        <v>617</v>
      </c>
      <c r="D1531" s="127" t="s">
        <v>1780</v>
      </c>
      <c r="E1531">
        <v>86360</v>
      </c>
      <c r="G1531">
        <v>302</v>
      </c>
      <c r="H1531">
        <v>265</v>
      </c>
      <c r="I1531">
        <v>10</v>
      </c>
      <c r="J1531" t="s">
        <v>620</v>
      </c>
    </row>
    <row r="1532" spans="1:10">
      <c r="A1532" s="127" t="s">
        <v>483</v>
      </c>
      <c r="B1532" s="127" t="s">
        <v>1781</v>
      </c>
      <c r="C1532" s="127" t="s">
        <v>617</v>
      </c>
      <c r="D1532" s="127" t="s">
        <v>1782</v>
      </c>
      <c r="E1532">
        <v>86360</v>
      </c>
      <c r="G1532">
        <v>302</v>
      </c>
      <c r="H1532">
        <v>243</v>
      </c>
      <c r="I1532">
        <v>10</v>
      </c>
      <c r="J1532" t="s">
        <v>620</v>
      </c>
    </row>
    <row r="1533" spans="1:10">
      <c r="A1533" s="127" t="s">
        <v>483</v>
      </c>
      <c r="B1533" s="127" t="s">
        <v>1783</v>
      </c>
      <c r="C1533" s="127" t="s">
        <v>617</v>
      </c>
      <c r="D1533" s="127" t="s">
        <v>1784</v>
      </c>
      <c r="E1533">
        <v>86361</v>
      </c>
      <c r="G1533">
        <v>302</v>
      </c>
      <c r="H1533">
        <v>136</v>
      </c>
      <c r="I1533">
        <v>10</v>
      </c>
      <c r="J1533" t="s">
        <v>620</v>
      </c>
    </row>
    <row r="1534" spans="1:10">
      <c r="A1534" s="127" t="s">
        <v>483</v>
      </c>
      <c r="B1534" s="127" t="s">
        <v>5518</v>
      </c>
      <c r="C1534" s="127" t="s">
        <v>617</v>
      </c>
      <c r="D1534" s="127" t="s">
        <v>5519</v>
      </c>
      <c r="E1534">
        <v>86364</v>
      </c>
      <c r="G1534">
        <v>301</v>
      </c>
      <c r="H1534">
        <v>120</v>
      </c>
      <c r="I1534">
        <v>10</v>
      </c>
      <c r="J1534" t="s">
        <v>620</v>
      </c>
    </row>
    <row r="1535" spans="1:10">
      <c r="A1535" s="127" t="s">
        <v>483</v>
      </c>
      <c r="B1535" s="127" t="s">
        <v>6767</v>
      </c>
      <c r="C1535" s="127" t="s">
        <v>617</v>
      </c>
      <c r="D1535" s="127" t="s">
        <v>6768</v>
      </c>
      <c r="E1535">
        <v>86364</v>
      </c>
      <c r="G1535">
        <v>300</v>
      </c>
      <c r="H1535">
        <v>150</v>
      </c>
      <c r="I1535">
        <v>10</v>
      </c>
      <c r="J1535" t="s">
        <v>620</v>
      </c>
    </row>
    <row r="1536" spans="1:10">
      <c r="A1536" s="127" t="s">
        <v>483</v>
      </c>
      <c r="B1536" s="127" t="s">
        <v>982</v>
      </c>
      <c r="C1536" s="127" t="s">
        <v>617</v>
      </c>
      <c r="D1536" s="127" t="s">
        <v>983</v>
      </c>
      <c r="E1536">
        <v>86376</v>
      </c>
      <c r="G1536">
        <v>302</v>
      </c>
      <c r="H1536">
        <v>165.3</v>
      </c>
      <c r="I1536">
        <v>10</v>
      </c>
      <c r="J1536" t="s">
        <v>620</v>
      </c>
    </row>
    <row r="1537" spans="1:10">
      <c r="A1537" s="127" t="s">
        <v>483</v>
      </c>
      <c r="B1537" s="127" t="s">
        <v>8422</v>
      </c>
      <c r="C1537" s="127" t="s">
        <v>617</v>
      </c>
      <c r="D1537" s="127" t="s">
        <v>8423</v>
      </c>
      <c r="E1537">
        <v>86381</v>
      </c>
      <c r="G1537">
        <v>301</v>
      </c>
      <c r="H1537">
        <v>114.5</v>
      </c>
      <c r="I1537">
        <v>10</v>
      </c>
      <c r="J1537" t="s">
        <v>620</v>
      </c>
    </row>
    <row r="1538" spans="1:10">
      <c r="A1538" s="127" t="s">
        <v>483</v>
      </c>
      <c r="B1538" s="127" t="s">
        <v>5479</v>
      </c>
      <c r="C1538" s="127" t="s">
        <v>617</v>
      </c>
      <c r="D1538" s="127" t="s">
        <v>5480</v>
      </c>
      <c r="E1538">
        <v>86382</v>
      </c>
      <c r="G1538">
        <v>302</v>
      </c>
      <c r="H1538">
        <v>390</v>
      </c>
      <c r="I1538">
        <v>10</v>
      </c>
      <c r="J1538" t="s">
        <v>620</v>
      </c>
    </row>
    <row r="1539" spans="1:10">
      <c r="A1539" s="127" t="s">
        <v>483</v>
      </c>
      <c r="B1539" s="127" t="s">
        <v>984</v>
      </c>
      <c r="C1539" s="127" t="s">
        <v>617</v>
      </c>
      <c r="D1539" s="127" t="s">
        <v>424</v>
      </c>
      <c r="E1539">
        <v>86430</v>
      </c>
      <c r="G1539">
        <v>302</v>
      </c>
      <c r="H1539">
        <v>50.4</v>
      </c>
      <c r="I1539">
        <v>10</v>
      </c>
      <c r="J1539" t="s">
        <v>620</v>
      </c>
    </row>
    <row r="1540" spans="1:10">
      <c r="A1540" s="127" t="s">
        <v>483</v>
      </c>
      <c r="B1540" s="127" t="s">
        <v>985</v>
      </c>
      <c r="C1540" s="127" t="s">
        <v>617</v>
      </c>
      <c r="D1540" s="127" t="s">
        <v>986</v>
      </c>
      <c r="E1540">
        <v>86431</v>
      </c>
      <c r="G1540">
        <v>302</v>
      </c>
      <c r="H1540">
        <v>50.4</v>
      </c>
      <c r="I1540">
        <v>10</v>
      </c>
      <c r="J1540" t="s">
        <v>620</v>
      </c>
    </row>
    <row r="1541" spans="1:10">
      <c r="A1541" s="127" t="s">
        <v>483</v>
      </c>
      <c r="B1541" s="127" t="s">
        <v>5105</v>
      </c>
      <c r="C1541" s="127" t="s">
        <v>617</v>
      </c>
      <c r="D1541" s="127" t="s">
        <v>5106</v>
      </c>
      <c r="E1541">
        <v>86480</v>
      </c>
      <c r="G1541">
        <v>302</v>
      </c>
      <c r="H1541">
        <v>187.95</v>
      </c>
      <c r="I1541">
        <v>10</v>
      </c>
      <c r="J1541" t="s">
        <v>620</v>
      </c>
    </row>
    <row r="1542" spans="1:10">
      <c r="A1542" s="127" t="s">
        <v>483</v>
      </c>
      <c r="B1542" s="127" t="s">
        <v>6794</v>
      </c>
      <c r="C1542" s="127" t="s">
        <v>617</v>
      </c>
      <c r="D1542" s="127" t="s">
        <v>6795</v>
      </c>
      <c r="E1542">
        <v>86480</v>
      </c>
      <c r="G1542">
        <v>302</v>
      </c>
      <c r="H1542">
        <v>100</v>
      </c>
      <c r="I1542">
        <v>10</v>
      </c>
      <c r="J1542" t="s">
        <v>620</v>
      </c>
    </row>
    <row r="1543" spans="1:10">
      <c r="A1543" s="127" t="s">
        <v>483</v>
      </c>
      <c r="B1543" s="127" t="s">
        <v>8740</v>
      </c>
      <c r="C1543" s="127" t="s">
        <v>1072</v>
      </c>
      <c r="D1543" s="127" t="s">
        <v>8741</v>
      </c>
      <c r="E1543">
        <v>86580</v>
      </c>
      <c r="G1543">
        <v>300</v>
      </c>
      <c r="H1543">
        <v>75</v>
      </c>
      <c r="I1543">
        <v>30</v>
      </c>
      <c r="J1543" t="s">
        <v>1075</v>
      </c>
    </row>
    <row r="1544" spans="1:10">
      <c r="A1544" s="127" t="s">
        <v>483</v>
      </c>
      <c r="B1544" s="127" t="s">
        <v>987</v>
      </c>
      <c r="C1544" s="127" t="s">
        <v>617</v>
      </c>
      <c r="D1544" s="127" t="s">
        <v>988</v>
      </c>
      <c r="E1544">
        <v>86592</v>
      </c>
      <c r="G1544">
        <v>302</v>
      </c>
      <c r="H1544">
        <v>48.4</v>
      </c>
      <c r="I1544">
        <v>10</v>
      </c>
      <c r="J1544" t="s">
        <v>620</v>
      </c>
    </row>
    <row r="1545" spans="1:10">
      <c r="A1545" s="127" t="s">
        <v>483</v>
      </c>
      <c r="B1545" s="127" t="s">
        <v>989</v>
      </c>
      <c r="C1545" s="127" t="s">
        <v>617</v>
      </c>
      <c r="D1545" s="127" t="s">
        <v>990</v>
      </c>
      <c r="E1545">
        <v>86606</v>
      </c>
      <c r="G1545">
        <v>302</v>
      </c>
      <c r="H1545">
        <v>145.4</v>
      </c>
      <c r="I1545">
        <v>10</v>
      </c>
      <c r="J1545" t="s">
        <v>620</v>
      </c>
    </row>
    <row r="1546" spans="1:10">
      <c r="A1546" s="127" t="s">
        <v>483</v>
      </c>
      <c r="B1546" s="127" t="s">
        <v>1761</v>
      </c>
      <c r="C1546" s="127" t="s">
        <v>617</v>
      </c>
      <c r="D1546" s="127" t="s">
        <v>1762</v>
      </c>
      <c r="E1546">
        <v>86611</v>
      </c>
      <c r="G1546">
        <v>302</v>
      </c>
      <c r="H1546">
        <v>225</v>
      </c>
      <c r="I1546">
        <v>10</v>
      </c>
      <c r="J1546" t="s">
        <v>620</v>
      </c>
    </row>
    <row r="1547" spans="1:10">
      <c r="A1547" s="127" t="s">
        <v>483</v>
      </c>
      <c r="B1547" s="127" t="s">
        <v>4851</v>
      </c>
      <c r="C1547" s="127" t="s">
        <v>617</v>
      </c>
      <c r="D1547" s="127" t="s">
        <v>4852</v>
      </c>
      <c r="E1547">
        <v>86615</v>
      </c>
      <c r="G1547">
        <v>302</v>
      </c>
      <c r="H1547">
        <v>150</v>
      </c>
      <c r="I1547">
        <v>10</v>
      </c>
      <c r="J1547" t="s">
        <v>620</v>
      </c>
    </row>
    <row r="1548" spans="1:10">
      <c r="A1548" s="127" t="s">
        <v>483</v>
      </c>
      <c r="B1548" s="127" t="s">
        <v>4857</v>
      </c>
      <c r="C1548" s="127" t="s">
        <v>617</v>
      </c>
      <c r="D1548" s="127" t="s">
        <v>4858</v>
      </c>
      <c r="E1548">
        <v>86617</v>
      </c>
      <c r="G1548">
        <v>302</v>
      </c>
      <c r="H1548">
        <v>171</v>
      </c>
      <c r="I1548">
        <v>10</v>
      </c>
      <c r="J1548" t="s">
        <v>620</v>
      </c>
    </row>
    <row r="1549" spans="1:10">
      <c r="A1549" s="127" t="s">
        <v>483</v>
      </c>
      <c r="B1549" s="127" t="s">
        <v>991</v>
      </c>
      <c r="C1549" s="127" t="s">
        <v>617</v>
      </c>
      <c r="D1549" s="127" t="s">
        <v>437</v>
      </c>
      <c r="E1549">
        <v>86618</v>
      </c>
      <c r="G1549">
        <v>302</v>
      </c>
      <c r="H1549">
        <v>170.5</v>
      </c>
      <c r="I1549">
        <v>10</v>
      </c>
      <c r="J1549" t="s">
        <v>620</v>
      </c>
    </row>
    <row r="1550" spans="1:10">
      <c r="A1550" s="127" t="s">
        <v>483</v>
      </c>
      <c r="B1550" s="127" t="s">
        <v>1745</v>
      </c>
      <c r="C1550" s="127" t="s">
        <v>617</v>
      </c>
      <c r="D1550" s="127" t="s">
        <v>1746</v>
      </c>
      <c r="E1550">
        <v>86622</v>
      </c>
      <c r="G1550">
        <v>302</v>
      </c>
      <c r="H1550">
        <v>92</v>
      </c>
      <c r="I1550">
        <v>10</v>
      </c>
      <c r="J1550" t="s">
        <v>620</v>
      </c>
    </row>
    <row r="1551" spans="1:10">
      <c r="A1551" s="127" t="s">
        <v>483</v>
      </c>
      <c r="B1551" s="127" t="s">
        <v>4418</v>
      </c>
      <c r="C1551" s="127" t="s">
        <v>617</v>
      </c>
      <c r="D1551" s="127" t="s">
        <v>4419</v>
      </c>
      <c r="E1551">
        <v>86631</v>
      </c>
      <c r="G1551">
        <v>302</v>
      </c>
      <c r="H1551">
        <v>319.5</v>
      </c>
      <c r="I1551">
        <v>10</v>
      </c>
      <c r="J1551" t="s">
        <v>620</v>
      </c>
    </row>
    <row r="1552" spans="1:10">
      <c r="A1552" s="127" t="s">
        <v>483</v>
      </c>
      <c r="B1552" s="127" t="s">
        <v>4420</v>
      </c>
      <c r="C1552" s="127" t="s">
        <v>617</v>
      </c>
      <c r="D1552" s="127" t="s">
        <v>4421</v>
      </c>
      <c r="E1552">
        <v>86632</v>
      </c>
      <c r="G1552">
        <v>302</v>
      </c>
      <c r="H1552">
        <v>319.5</v>
      </c>
      <c r="I1552">
        <v>10</v>
      </c>
      <c r="J1552" t="s">
        <v>620</v>
      </c>
    </row>
    <row r="1553" spans="1:10">
      <c r="A1553" s="127" t="s">
        <v>483</v>
      </c>
      <c r="B1553" s="127" t="s">
        <v>8806</v>
      </c>
      <c r="C1553" s="127" t="s">
        <v>617</v>
      </c>
      <c r="D1553" s="127" t="s">
        <v>8807</v>
      </c>
      <c r="E1553">
        <v>86638</v>
      </c>
      <c r="G1553">
        <v>302</v>
      </c>
      <c r="H1553">
        <v>700</v>
      </c>
      <c r="I1553">
        <v>10</v>
      </c>
      <c r="J1553" t="s">
        <v>620</v>
      </c>
    </row>
    <row r="1554" spans="1:10">
      <c r="A1554" s="127" t="s">
        <v>483</v>
      </c>
      <c r="B1554" s="127" t="s">
        <v>992</v>
      </c>
      <c r="C1554" s="127" t="s">
        <v>617</v>
      </c>
      <c r="D1554" s="127" t="s">
        <v>993</v>
      </c>
      <c r="E1554">
        <v>86645</v>
      </c>
      <c r="G1554">
        <v>302</v>
      </c>
      <c r="H1554">
        <v>162.69999999999999</v>
      </c>
      <c r="I1554">
        <v>10</v>
      </c>
      <c r="J1554" t="s">
        <v>620</v>
      </c>
    </row>
    <row r="1555" spans="1:10">
      <c r="A1555" s="127" t="s">
        <v>483</v>
      </c>
      <c r="B1555" s="127" t="s">
        <v>6749</v>
      </c>
      <c r="C1555" s="127" t="s">
        <v>617</v>
      </c>
      <c r="D1555" s="127" t="s">
        <v>6750</v>
      </c>
      <c r="E1555">
        <v>86651</v>
      </c>
      <c r="G1555">
        <v>302</v>
      </c>
      <c r="H1555">
        <v>81</v>
      </c>
      <c r="I1555">
        <v>10</v>
      </c>
      <c r="J1555" t="s">
        <v>620</v>
      </c>
    </row>
    <row r="1556" spans="1:10">
      <c r="A1556" s="127" t="s">
        <v>483</v>
      </c>
      <c r="B1556" s="127" t="s">
        <v>6751</v>
      </c>
      <c r="C1556" s="127" t="s">
        <v>617</v>
      </c>
      <c r="D1556" s="127" t="s">
        <v>6752</v>
      </c>
      <c r="E1556">
        <v>86652</v>
      </c>
      <c r="G1556">
        <v>302</v>
      </c>
      <c r="H1556">
        <v>85</v>
      </c>
      <c r="I1556">
        <v>10</v>
      </c>
      <c r="J1556" t="s">
        <v>620</v>
      </c>
    </row>
    <row r="1557" spans="1:10">
      <c r="A1557" s="127" t="s">
        <v>483</v>
      </c>
      <c r="B1557" s="127" t="s">
        <v>6753</v>
      </c>
      <c r="C1557" s="127" t="s">
        <v>617</v>
      </c>
      <c r="D1557" s="127" t="s">
        <v>6754</v>
      </c>
      <c r="E1557">
        <v>86653</v>
      </c>
      <c r="G1557">
        <v>302</v>
      </c>
      <c r="H1557">
        <v>68</v>
      </c>
      <c r="I1557">
        <v>10</v>
      </c>
      <c r="J1557" t="s">
        <v>620</v>
      </c>
    </row>
    <row r="1558" spans="1:10">
      <c r="A1558" s="127" t="s">
        <v>483</v>
      </c>
      <c r="B1558" s="127" t="s">
        <v>6755</v>
      </c>
      <c r="C1558" s="127" t="s">
        <v>617</v>
      </c>
      <c r="D1558" s="127" t="s">
        <v>6756</v>
      </c>
      <c r="E1558">
        <v>86654</v>
      </c>
      <c r="G1558">
        <v>302</v>
      </c>
      <c r="H1558">
        <v>85</v>
      </c>
      <c r="I1558">
        <v>10</v>
      </c>
      <c r="J1558" t="s">
        <v>620</v>
      </c>
    </row>
    <row r="1559" spans="1:10">
      <c r="A1559" s="127" t="s">
        <v>483</v>
      </c>
      <c r="B1559" s="127" t="s">
        <v>4553</v>
      </c>
      <c r="C1559" s="127" t="s">
        <v>617</v>
      </c>
      <c r="D1559" s="127" t="s">
        <v>4554</v>
      </c>
      <c r="E1559">
        <v>86663</v>
      </c>
      <c r="G1559">
        <v>302</v>
      </c>
      <c r="H1559">
        <v>90</v>
      </c>
      <c r="I1559">
        <v>10</v>
      </c>
      <c r="J1559" t="s">
        <v>620</v>
      </c>
    </row>
    <row r="1560" spans="1:10">
      <c r="A1560" s="127" t="s">
        <v>483</v>
      </c>
      <c r="B1560" s="127" t="s">
        <v>4555</v>
      </c>
      <c r="C1560" s="127" t="s">
        <v>617</v>
      </c>
      <c r="D1560" s="127" t="s">
        <v>4556</v>
      </c>
      <c r="E1560">
        <v>86664</v>
      </c>
      <c r="G1560">
        <v>302</v>
      </c>
      <c r="H1560">
        <v>120</v>
      </c>
      <c r="I1560">
        <v>10</v>
      </c>
      <c r="J1560" t="s">
        <v>620</v>
      </c>
    </row>
    <row r="1561" spans="1:10">
      <c r="A1561" s="127" t="s">
        <v>483</v>
      </c>
      <c r="B1561" s="127" t="s">
        <v>5107</v>
      </c>
      <c r="C1561" s="127" t="s">
        <v>617</v>
      </c>
      <c r="D1561" s="127" t="s">
        <v>5108</v>
      </c>
      <c r="E1561">
        <v>86665</v>
      </c>
      <c r="G1561">
        <v>302</v>
      </c>
      <c r="H1561">
        <v>55</v>
      </c>
      <c r="I1561">
        <v>10</v>
      </c>
      <c r="J1561" t="s">
        <v>620</v>
      </c>
    </row>
    <row r="1562" spans="1:10">
      <c r="A1562" s="127" t="s">
        <v>483</v>
      </c>
      <c r="B1562" s="127" t="s">
        <v>5109</v>
      </c>
      <c r="C1562" s="127" t="s">
        <v>617</v>
      </c>
      <c r="D1562" s="127" t="s">
        <v>5110</v>
      </c>
      <c r="E1562">
        <v>86665</v>
      </c>
      <c r="G1562">
        <v>302</v>
      </c>
      <c r="H1562">
        <v>55</v>
      </c>
      <c r="I1562">
        <v>10</v>
      </c>
      <c r="J1562" t="s">
        <v>620</v>
      </c>
    </row>
    <row r="1563" spans="1:10">
      <c r="A1563" s="127" t="s">
        <v>483</v>
      </c>
      <c r="B1563" s="127" t="s">
        <v>2027</v>
      </c>
      <c r="C1563" s="127" t="s">
        <v>617</v>
      </c>
      <c r="D1563" s="127" t="s">
        <v>2028</v>
      </c>
      <c r="E1563">
        <v>86666</v>
      </c>
      <c r="G1563">
        <v>302</v>
      </c>
      <c r="H1563">
        <v>186.6</v>
      </c>
      <c r="I1563">
        <v>10</v>
      </c>
      <c r="J1563" t="s">
        <v>620</v>
      </c>
    </row>
    <row r="1564" spans="1:10">
      <c r="A1564" s="127" t="s">
        <v>483</v>
      </c>
      <c r="B1564" s="127" t="s">
        <v>4881</v>
      </c>
      <c r="C1564" s="127" t="s">
        <v>617</v>
      </c>
      <c r="D1564" s="127" t="s">
        <v>429</v>
      </c>
      <c r="E1564">
        <v>86666</v>
      </c>
      <c r="G1564">
        <v>302</v>
      </c>
      <c r="H1564">
        <v>270</v>
      </c>
      <c r="I1564">
        <v>10</v>
      </c>
      <c r="J1564" t="s">
        <v>620</v>
      </c>
    </row>
    <row r="1565" spans="1:10">
      <c r="A1565" s="127" t="s">
        <v>483</v>
      </c>
      <c r="B1565" s="127" t="s">
        <v>2029</v>
      </c>
      <c r="C1565" s="127" t="s">
        <v>617</v>
      </c>
      <c r="D1565" s="127" t="s">
        <v>2030</v>
      </c>
      <c r="E1565">
        <v>86668</v>
      </c>
      <c r="G1565">
        <v>302</v>
      </c>
      <c r="H1565">
        <v>137.5</v>
      </c>
      <c r="I1565">
        <v>10</v>
      </c>
      <c r="J1565" t="s">
        <v>620</v>
      </c>
    </row>
    <row r="1566" spans="1:10">
      <c r="A1566" s="127" t="s">
        <v>483</v>
      </c>
      <c r="B1566" s="127" t="s">
        <v>8808</v>
      </c>
      <c r="C1566" s="127" t="s">
        <v>617</v>
      </c>
      <c r="D1566" s="127" t="s">
        <v>8809</v>
      </c>
      <c r="E1566">
        <v>86682</v>
      </c>
      <c r="G1566">
        <v>302</v>
      </c>
      <c r="H1566">
        <v>160</v>
      </c>
      <c r="I1566">
        <v>10</v>
      </c>
      <c r="J1566" t="s">
        <v>620</v>
      </c>
    </row>
    <row r="1567" spans="1:10">
      <c r="A1567" s="127" t="s">
        <v>483</v>
      </c>
      <c r="B1567" s="127" t="s">
        <v>1793</v>
      </c>
      <c r="C1567" s="127" t="s">
        <v>617</v>
      </c>
      <c r="D1567" s="127" t="s">
        <v>1794</v>
      </c>
      <c r="E1567">
        <v>86695</v>
      </c>
      <c r="G1567">
        <v>302</v>
      </c>
      <c r="H1567">
        <v>56.1</v>
      </c>
      <c r="I1567">
        <v>10</v>
      </c>
      <c r="J1567" t="s">
        <v>620</v>
      </c>
    </row>
    <row r="1568" spans="1:10">
      <c r="A1568" s="127" t="s">
        <v>483</v>
      </c>
      <c r="B1568" s="127" t="s">
        <v>1795</v>
      </c>
      <c r="C1568" s="127" t="s">
        <v>617</v>
      </c>
      <c r="D1568" s="127" t="s">
        <v>1796</v>
      </c>
      <c r="E1568">
        <v>86696</v>
      </c>
      <c r="G1568">
        <v>302</v>
      </c>
      <c r="H1568">
        <v>109</v>
      </c>
      <c r="I1568">
        <v>10</v>
      </c>
      <c r="J1568" t="s">
        <v>620</v>
      </c>
    </row>
    <row r="1569" spans="1:10">
      <c r="A1569" s="127" t="s">
        <v>483</v>
      </c>
      <c r="B1569" s="127" t="s">
        <v>994</v>
      </c>
      <c r="C1569" s="127" t="s">
        <v>617</v>
      </c>
      <c r="D1569" s="127" t="s">
        <v>995</v>
      </c>
      <c r="E1569">
        <v>86698</v>
      </c>
      <c r="G1569">
        <v>302</v>
      </c>
      <c r="H1569">
        <v>143.9</v>
      </c>
      <c r="I1569">
        <v>10</v>
      </c>
      <c r="J1569" t="s">
        <v>620</v>
      </c>
    </row>
    <row r="1570" spans="1:10">
      <c r="A1570" s="127" t="s">
        <v>483</v>
      </c>
      <c r="B1570" s="127" t="s">
        <v>8732</v>
      </c>
      <c r="C1570" s="127" t="s">
        <v>617</v>
      </c>
      <c r="D1570" s="127" t="s">
        <v>8733</v>
      </c>
      <c r="E1570">
        <v>86704</v>
      </c>
      <c r="G1570">
        <v>302</v>
      </c>
      <c r="H1570">
        <v>37</v>
      </c>
      <c r="I1570">
        <v>10</v>
      </c>
      <c r="J1570" t="s">
        <v>620</v>
      </c>
    </row>
    <row r="1571" spans="1:10">
      <c r="A1571" s="127" t="s">
        <v>483</v>
      </c>
      <c r="B1571" s="127" t="s">
        <v>996</v>
      </c>
      <c r="C1571" s="127" t="s">
        <v>617</v>
      </c>
      <c r="D1571" s="127" t="s">
        <v>997</v>
      </c>
      <c r="E1571">
        <v>86705</v>
      </c>
      <c r="G1571">
        <v>302</v>
      </c>
      <c r="H1571">
        <v>133.1</v>
      </c>
      <c r="I1571">
        <v>10</v>
      </c>
      <c r="J1571" t="s">
        <v>620</v>
      </c>
    </row>
    <row r="1572" spans="1:10">
      <c r="A1572" s="127" t="s">
        <v>483</v>
      </c>
      <c r="B1572" s="127" t="s">
        <v>998</v>
      </c>
      <c r="C1572" s="127" t="s">
        <v>617</v>
      </c>
      <c r="D1572" s="127" t="s">
        <v>468</v>
      </c>
      <c r="E1572">
        <v>86706</v>
      </c>
      <c r="G1572">
        <v>302</v>
      </c>
      <c r="H1572">
        <v>118.8</v>
      </c>
      <c r="I1572">
        <v>10</v>
      </c>
      <c r="J1572" t="s">
        <v>620</v>
      </c>
    </row>
    <row r="1573" spans="1:10">
      <c r="A1573" s="127" t="s">
        <v>483</v>
      </c>
      <c r="B1573" s="127" t="s">
        <v>8734</v>
      </c>
      <c r="C1573" s="127" t="s">
        <v>617</v>
      </c>
      <c r="D1573" s="127" t="s">
        <v>8735</v>
      </c>
      <c r="E1573">
        <v>86707</v>
      </c>
      <c r="G1573">
        <v>302</v>
      </c>
      <c r="H1573">
        <v>37</v>
      </c>
      <c r="I1573">
        <v>10</v>
      </c>
      <c r="J1573" t="s">
        <v>620</v>
      </c>
    </row>
    <row r="1574" spans="1:10">
      <c r="A1574" s="127" t="s">
        <v>483</v>
      </c>
      <c r="B1574" s="127" t="s">
        <v>999</v>
      </c>
      <c r="C1574" s="127" t="s">
        <v>617</v>
      </c>
      <c r="D1574" s="127" t="s">
        <v>470</v>
      </c>
      <c r="E1574">
        <v>86708</v>
      </c>
      <c r="G1574">
        <v>302</v>
      </c>
      <c r="H1574">
        <v>136.69999999999999</v>
      </c>
      <c r="I1574">
        <v>10</v>
      </c>
      <c r="J1574" t="s">
        <v>620</v>
      </c>
    </row>
    <row r="1575" spans="1:10">
      <c r="A1575" s="127" t="s">
        <v>483</v>
      </c>
      <c r="B1575" s="127" t="s">
        <v>1000</v>
      </c>
      <c r="C1575" s="127" t="s">
        <v>617</v>
      </c>
      <c r="D1575" s="127" t="s">
        <v>1001</v>
      </c>
      <c r="E1575">
        <v>86713</v>
      </c>
      <c r="G1575">
        <v>302</v>
      </c>
      <c r="H1575">
        <v>170.5</v>
      </c>
      <c r="I1575">
        <v>10</v>
      </c>
      <c r="J1575" t="s">
        <v>620</v>
      </c>
    </row>
    <row r="1576" spans="1:10">
      <c r="A1576" s="127" t="s">
        <v>483</v>
      </c>
      <c r="B1576" s="127" t="s">
        <v>8810</v>
      </c>
      <c r="C1576" s="127" t="s">
        <v>617</v>
      </c>
      <c r="D1576" s="127" t="s">
        <v>8811</v>
      </c>
      <c r="E1576">
        <v>86723</v>
      </c>
      <c r="G1576">
        <v>302</v>
      </c>
      <c r="H1576">
        <v>600</v>
      </c>
      <c r="I1576">
        <v>10</v>
      </c>
      <c r="J1576" t="s">
        <v>620</v>
      </c>
    </row>
    <row r="1577" spans="1:10">
      <c r="A1577" s="127" t="s">
        <v>483</v>
      </c>
      <c r="B1577" s="127" t="s">
        <v>1002</v>
      </c>
      <c r="C1577" s="127" t="s">
        <v>617</v>
      </c>
      <c r="D1577" s="127" t="s">
        <v>1003</v>
      </c>
      <c r="E1577">
        <v>86735</v>
      </c>
      <c r="G1577">
        <v>302</v>
      </c>
      <c r="H1577">
        <v>149.19999999999999</v>
      </c>
      <c r="I1577">
        <v>10</v>
      </c>
      <c r="J1577" t="s">
        <v>620</v>
      </c>
    </row>
    <row r="1578" spans="1:10">
      <c r="A1578" s="127" t="s">
        <v>483</v>
      </c>
      <c r="B1578" s="127" t="s">
        <v>4967</v>
      </c>
      <c r="C1578" s="127" t="s">
        <v>617</v>
      </c>
      <c r="D1578" s="127" t="s">
        <v>4968</v>
      </c>
      <c r="E1578">
        <v>86735</v>
      </c>
      <c r="G1578">
        <v>302</v>
      </c>
      <c r="H1578">
        <v>149.19999999999999</v>
      </c>
      <c r="I1578">
        <v>10</v>
      </c>
      <c r="J1578" t="s">
        <v>620</v>
      </c>
    </row>
    <row r="1579" spans="1:10">
      <c r="A1579" s="127" t="s">
        <v>483</v>
      </c>
      <c r="B1579" s="127" t="s">
        <v>1004</v>
      </c>
      <c r="C1579" s="127" t="s">
        <v>617</v>
      </c>
      <c r="D1579" s="127" t="s">
        <v>1005</v>
      </c>
      <c r="E1579">
        <v>86747</v>
      </c>
      <c r="G1579">
        <v>302</v>
      </c>
      <c r="H1579">
        <v>151</v>
      </c>
      <c r="I1579">
        <v>10</v>
      </c>
      <c r="J1579" t="s">
        <v>620</v>
      </c>
    </row>
    <row r="1580" spans="1:10">
      <c r="A1580" s="127" t="s">
        <v>483</v>
      </c>
      <c r="B1580" s="127" t="s">
        <v>2031</v>
      </c>
      <c r="C1580" s="127" t="s">
        <v>617</v>
      </c>
      <c r="D1580" s="127" t="s">
        <v>2032</v>
      </c>
      <c r="E1580">
        <v>86753</v>
      </c>
      <c r="G1580">
        <v>302</v>
      </c>
      <c r="H1580">
        <v>383.8</v>
      </c>
      <c r="I1580">
        <v>10</v>
      </c>
      <c r="J1580" t="s">
        <v>620</v>
      </c>
    </row>
    <row r="1581" spans="1:10">
      <c r="A1581" s="127" t="s">
        <v>483</v>
      </c>
      <c r="B1581" s="127" t="s">
        <v>3982</v>
      </c>
      <c r="C1581" s="127" t="s">
        <v>617</v>
      </c>
      <c r="D1581" s="127" t="s">
        <v>3983</v>
      </c>
      <c r="E1581">
        <v>86757</v>
      </c>
      <c r="G1581">
        <v>302</v>
      </c>
      <c r="H1581">
        <v>120</v>
      </c>
      <c r="I1581">
        <v>10</v>
      </c>
      <c r="J1581" t="s">
        <v>620</v>
      </c>
    </row>
    <row r="1582" spans="1:10">
      <c r="A1582" s="127" t="s">
        <v>483</v>
      </c>
      <c r="B1582" s="127" t="s">
        <v>3984</v>
      </c>
      <c r="C1582" s="127" t="s">
        <v>617</v>
      </c>
      <c r="D1582" s="127" t="s">
        <v>3985</v>
      </c>
      <c r="E1582">
        <v>86757</v>
      </c>
      <c r="G1582">
        <v>302</v>
      </c>
      <c r="H1582">
        <v>120</v>
      </c>
      <c r="I1582">
        <v>10</v>
      </c>
      <c r="J1582" t="s">
        <v>620</v>
      </c>
    </row>
    <row r="1583" spans="1:10">
      <c r="A1583" s="127" t="s">
        <v>483</v>
      </c>
      <c r="B1583" s="127" t="s">
        <v>1006</v>
      </c>
      <c r="C1583" s="127" t="s">
        <v>617</v>
      </c>
      <c r="D1583" s="127" t="s">
        <v>1007</v>
      </c>
      <c r="E1583">
        <v>86765</v>
      </c>
      <c r="G1583">
        <v>302</v>
      </c>
      <c r="H1583">
        <v>146.6</v>
      </c>
      <c r="I1583">
        <v>10</v>
      </c>
      <c r="J1583" t="s">
        <v>620</v>
      </c>
    </row>
    <row r="1584" spans="1:10">
      <c r="A1584" s="127" t="s">
        <v>483</v>
      </c>
      <c r="B1584" s="127" t="s">
        <v>9228</v>
      </c>
      <c r="C1584" s="127" t="s">
        <v>617</v>
      </c>
      <c r="D1584" s="127" t="s">
        <v>9229</v>
      </c>
      <c r="E1584">
        <v>86765</v>
      </c>
      <c r="G1584">
        <v>302</v>
      </c>
      <c r="H1584">
        <v>146</v>
      </c>
      <c r="I1584">
        <v>10</v>
      </c>
      <c r="J1584" t="s">
        <v>620</v>
      </c>
    </row>
    <row r="1585" spans="1:10">
      <c r="A1585" s="127" t="s">
        <v>483</v>
      </c>
      <c r="B1585" s="127" t="s">
        <v>1008</v>
      </c>
      <c r="C1585" s="127" t="s">
        <v>617</v>
      </c>
      <c r="D1585" s="127" t="s">
        <v>1009</v>
      </c>
      <c r="E1585">
        <v>86777</v>
      </c>
      <c r="G1585">
        <v>302</v>
      </c>
      <c r="H1585">
        <v>162.30000000000001</v>
      </c>
      <c r="I1585">
        <v>10</v>
      </c>
      <c r="J1585" t="s">
        <v>620</v>
      </c>
    </row>
    <row r="1586" spans="1:10">
      <c r="A1586" s="127" t="s">
        <v>483</v>
      </c>
      <c r="B1586" s="127" t="s">
        <v>1010</v>
      </c>
      <c r="C1586" s="127" t="s">
        <v>617</v>
      </c>
      <c r="D1586" s="127" t="s">
        <v>1011</v>
      </c>
      <c r="E1586">
        <v>86778</v>
      </c>
      <c r="G1586">
        <v>302</v>
      </c>
      <c r="H1586">
        <v>167.9</v>
      </c>
      <c r="I1586">
        <v>10</v>
      </c>
      <c r="J1586" t="s">
        <v>620</v>
      </c>
    </row>
    <row r="1587" spans="1:10">
      <c r="A1587" s="127" t="s">
        <v>483</v>
      </c>
      <c r="B1587" s="127" t="s">
        <v>1012</v>
      </c>
      <c r="C1587" s="127" t="s">
        <v>617</v>
      </c>
      <c r="D1587" s="127" t="s">
        <v>1013</v>
      </c>
      <c r="E1587">
        <v>86780</v>
      </c>
      <c r="G1587">
        <v>302</v>
      </c>
      <c r="H1587">
        <v>138.6</v>
      </c>
      <c r="I1587">
        <v>10</v>
      </c>
      <c r="J1587" t="s">
        <v>620</v>
      </c>
    </row>
    <row r="1588" spans="1:10">
      <c r="A1588" s="127" t="s">
        <v>483</v>
      </c>
      <c r="B1588" s="127" t="s">
        <v>1014</v>
      </c>
      <c r="C1588" s="127" t="s">
        <v>617</v>
      </c>
      <c r="D1588" s="127" t="s">
        <v>1015</v>
      </c>
      <c r="E1588">
        <v>86787</v>
      </c>
      <c r="G1588">
        <v>302</v>
      </c>
      <c r="H1588">
        <v>146.6</v>
      </c>
      <c r="I1588">
        <v>10</v>
      </c>
      <c r="J1588" t="s">
        <v>620</v>
      </c>
    </row>
    <row r="1589" spans="1:10">
      <c r="A1589" s="127" t="s">
        <v>483</v>
      </c>
      <c r="B1589" s="127" t="s">
        <v>3986</v>
      </c>
      <c r="C1589" s="127" t="s">
        <v>617</v>
      </c>
      <c r="D1589" s="127" t="s">
        <v>3987</v>
      </c>
      <c r="E1589">
        <v>86787</v>
      </c>
      <c r="G1589">
        <v>302</v>
      </c>
      <c r="H1589">
        <v>146.6</v>
      </c>
      <c r="I1589">
        <v>10</v>
      </c>
      <c r="J1589" t="s">
        <v>620</v>
      </c>
    </row>
    <row r="1590" spans="1:10">
      <c r="A1590" s="127" t="s">
        <v>483</v>
      </c>
      <c r="B1590" s="127" t="s">
        <v>2554</v>
      </c>
      <c r="C1590" s="127" t="s">
        <v>617</v>
      </c>
      <c r="D1590" s="127" t="s">
        <v>2555</v>
      </c>
      <c r="E1590">
        <v>86788</v>
      </c>
      <c r="G1590">
        <v>302</v>
      </c>
      <c r="H1590">
        <v>77</v>
      </c>
      <c r="I1590">
        <v>10</v>
      </c>
      <c r="J1590" t="s">
        <v>620</v>
      </c>
    </row>
    <row r="1591" spans="1:10">
      <c r="A1591" s="127" t="s">
        <v>483</v>
      </c>
      <c r="B1591" s="127" t="s">
        <v>2556</v>
      </c>
      <c r="C1591" s="127" t="s">
        <v>617</v>
      </c>
      <c r="D1591" s="127" t="s">
        <v>2557</v>
      </c>
      <c r="E1591">
        <v>86789</v>
      </c>
      <c r="G1591">
        <v>302</v>
      </c>
      <c r="H1591">
        <v>75</v>
      </c>
      <c r="I1591">
        <v>10</v>
      </c>
      <c r="J1591" t="s">
        <v>620</v>
      </c>
    </row>
    <row r="1592" spans="1:10">
      <c r="A1592" s="127" t="s">
        <v>483</v>
      </c>
      <c r="B1592" s="127" t="s">
        <v>1016</v>
      </c>
      <c r="C1592" s="127" t="s">
        <v>617</v>
      </c>
      <c r="D1592" s="127" t="s">
        <v>1017</v>
      </c>
      <c r="E1592">
        <v>86790</v>
      </c>
      <c r="G1592">
        <v>302</v>
      </c>
      <c r="H1592">
        <v>129.4</v>
      </c>
      <c r="I1592">
        <v>10</v>
      </c>
      <c r="J1592" t="s">
        <v>620</v>
      </c>
    </row>
    <row r="1593" spans="1:10">
      <c r="A1593" s="127" t="s">
        <v>483</v>
      </c>
      <c r="B1593" s="127" t="s">
        <v>4849</v>
      </c>
      <c r="C1593" s="127" t="s">
        <v>617</v>
      </c>
      <c r="D1593" s="127" t="s">
        <v>4850</v>
      </c>
      <c r="E1593">
        <v>86790</v>
      </c>
      <c r="G1593">
        <v>302</v>
      </c>
      <c r="H1593">
        <v>534</v>
      </c>
      <c r="I1593">
        <v>10</v>
      </c>
      <c r="J1593" t="s">
        <v>620</v>
      </c>
    </row>
    <row r="1594" spans="1:10">
      <c r="A1594" s="127" t="s">
        <v>483</v>
      </c>
      <c r="B1594" s="127" t="s">
        <v>1018</v>
      </c>
      <c r="C1594" s="127" t="s">
        <v>617</v>
      </c>
      <c r="D1594" s="127" t="s">
        <v>1019</v>
      </c>
      <c r="E1594">
        <v>86800</v>
      </c>
      <c r="G1594">
        <v>302</v>
      </c>
      <c r="H1594">
        <v>181.2</v>
      </c>
      <c r="I1594">
        <v>10</v>
      </c>
      <c r="J1594" t="s">
        <v>620</v>
      </c>
    </row>
    <row r="1595" spans="1:10">
      <c r="A1595" s="127" t="s">
        <v>483</v>
      </c>
      <c r="B1595" s="127" t="s">
        <v>1020</v>
      </c>
      <c r="C1595" s="127" t="s">
        <v>617</v>
      </c>
      <c r="D1595" s="127" t="s">
        <v>469</v>
      </c>
      <c r="E1595">
        <v>86803</v>
      </c>
      <c r="G1595">
        <v>302</v>
      </c>
      <c r="H1595">
        <v>157.80000000000001</v>
      </c>
      <c r="I1595">
        <v>10</v>
      </c>
      <c r="J1595" t="s">
        <v>620</v>
      </c>
    </row>
    <row r="1596" spans="1:10">
      <c r="A1596" s="127" t="s">
        <v>483</v>
      </c>
      <c r="B1596" s="127" t="s">
        <v>8736</v>
      </c>
      <c r="C1596" s="127" t="s">
        <v>3938</v>
      </c>
      <c r="D1596" s="127" t="s">
        <v>8737</v>
      </c>
      <c r="E1596">
        <v>86850</v>
      </c>
      <c r="G1596">
        <v>302</v>
      </c>
      <c r="H1596">
        <v>238</v>
      </c>
      <c r="I1596">
        <v>11</v>
      </c>
      <c r="J1596" t="s">
        <v>3942</v>
      </c>
    </row>
    <row r="1597" spans="1:10">
      <c r="A1597" s="127" t="s">
        <v>483</v>
      </c>
      <c r="B1597" s="127" t="s">
        <v>6955</v>
      </c>
      <c r="C1597" s="127" t="s">
        <v>3938</v>
      </c>
      <c r="D1597" s="127" t="s">
        <v>6956</v>
      </c>
      <c r="E1597">
        <v>86860</v>
      </c>
      <c r="G1597">
        <v>302</v>
      </c>
      <c r="H1597">
        <v>472</v>
      </c>
      <c r="I1597">
        <v>11</v>
      </c>
      <c r="J1597" t="s">
        <v>3942</v>
      </c>
    </row>
    <row r="1598" spans="1:10">
      <c r="A1598" s="127" t="s">
        <v>483</v>
      </c>
      <c r="B1598" s="127" t="s">
        <v>6957</v>
      </c>
      <c r="C1598" s="127" t="s">
        <v>3938</v>
      </c>
      <c r="D1598" s="127" t="s">
        <v>6958</v>
      </c>
      <c r="E1598">
        <v>86870</v>
      </c>
      <c r="G1598">
        <v>302</v>
      </c>
      <c r="H1598">
        <v>973</v>
      </c>
      <c r="I1598">
        <v>11</v>
      </c>
      <c r="J1598" t="s">
        <v>3942</v>
      </c>
    </row>
    <row r="1599" spans="1:10">
      <c r="A1599" s="127" t="s">
        <v>483</v>
      </c>
      <c r="B1599" s="127" t="s">
        <v>7043</v>
      </c>
      <c r="C1599" s="127" t="s">
        <v>3938</v>
      </c>
      <c r="D1599" s="127" t="s">
        <v>7044</v>
      </c>
      <c r="E1599">
        <v>86870</v>
      </c>
      <c r="G1599">
        <v>302</v>
      </c>
      <c r="H1599">
        <v>973</v>
      </c>
      <c r="I1599">
        <v>11</v>
      </c>
      <c r="J1599" t="s">
        <v>3942</v>
      </c>
    </row>
    <row r="1600" spans="1:10">
      <c r="A1600" s="127" t="s">
        <v>483</v>
      </c>
      <c r="B1600" s="127" t="s">
        <v>7045</v>
      </c>
      <c r="C1600" s="127" t="s">
        <v>3938</v>
      </c>
      <c r="D1600" s="127" t="s">
        <v>7046</v>
      </c>
      <c r="E1600">
        <v>86870</v>
      </c>
      <c r="G1600">
        <v>302</v>
      </c>
      <c r="H1600">
        <v>973</v>
      </c>
      <c r="I1600">
        <v>11</v>
      </c>
      <c r="J1600" t="s">
        <v>3942</v>
      </c>
    </row>
    <row r="1601" spans="1:10">
      <c r="A1601" s="127" t="s">
        <v>483</v>
      </c>
      <c r="B1601" s="127" t="s">
        <v>4579</v>
      </c>
      <c r="C1601" s="127" t="s">
        <v>3938</v>
      </c>
      <c r="D1601" s="127" t="s">
        <v>4580</v>
      </c>
      <c r="E1601">
        <v>86880</v>
      </c>
      <c r="G1601">
        <v>302</v>
      </c>
      <c r="H1601">
        <v>276.02999999999997</v>
      </c>
      <c r="I1601">
        <v>11</v>
      </c>
      <c r="J1601" t="s">
        <v>3942</v>
      </c>
    </row>
    <row r="1602" spans="1:10">
      <c r="A1602" s="127" t="s">
        <v>483</v>
      </c>
      <c r="B1602" s="127" t="s">
        <v>7047</v>
      </c>
      <c r="C1602" s="127" t="s">
        <v>3938</v>
      </c>
      <c r="D1602" s="127" t="s">
        <v>7048</v>
      </c>
      <c r="E1602">
        <v>86880</v>
      </c>
      <c r="G1602">
        <v>302</v>
      </c>
      <c r="H1602">
        <v>173</v>
      </c>
      <c r="I1602">
        <v>11</v>
      </c>
      <c r="J1602" t="s">
        <v>3942</v>
      </c>
    </row>
    <row r="1603" spans="1:10">
      <c r="A1603" s="127" t="s">
        <v>483</v>
      </c>
      <c r="B1603" s="127" t="s">
        <v>6959</v>
      </c>
      <c r="C1603" s="127" t="s">
        <v>3938</v>
      </c>
      <c r="D1603" s="127" t="s">
        <v>327</v>
      </c>
      <c r="E1603">
        <v>86885</v>
      </c>
      <c r="G1603">
        <v>302</v>
      </c>
      <c r="H1603">
        <v>472</v>
      </c>
      <c r="I1603">
        <v>11</v>
      </c>
      <c r="J1603" t="s">
        <v>3942</v>
      </c>
    </row>
    <row r="1604" spans="1:10">
      <c r="A1604" s="127" t="s">
        <v>483</v>
      </c>
      <c r="B1604" s="127" t="s">
        <v>7049</v>
      </c>
      <c r="C1604" s="127" t="s">
        <v>3938</v>
      </c>
      <c r="D1604" s="127" t="s">
        <v>359</v>
      </c>
      <c r="E1604">
        <v>86900</v>
      </c>
      <c r="G1604">
        <v>302</v>
      </c>
      <c r="H1604">
        <v>349</v>
      </c>
      <c r="I1604">
        <v>11</v>
      </c>
      <c r="J1604" t="s">
        <v>3942</v>
      </c>
    </row>
    <row r="1605" spans="1:10">
      <c r="A1605" s="127" t="s">
        <v>483</v>
      </c>
      <c r="B1605" s="127" t="s">
        <v>7050</v>
      </c>
      <c r="C1605" s="127" t="s">
        <v>3938</v>
      </c>
      <c r="D1605" s="127" t="s">
        <v>7051</v>
      </c>
      <c r="E1605">
        <v>86900</v>
      </c>
      <c r="G1605">
        <v>302</v>
      </c>
      <c r="H1605">
        <v>349</v>
      </c>
      <c r="I1605">
        <v>11</v>
      </c>
      <c r="J1605" t="s">
        <v>3942</v>
      </c>
    </row>
    <row r="1606" spans="1:10">
      <c r="A1606" s="127" t="s">
        <v>483</v>
      </c>
      <c r="B1606" s="127" t="s">
        <v>7052</v>
      </c>
      <c r="C1606" s="127" t="s">
        <v>3938</v>
      </c>
      <c r="D1606" s="127" t="s">
        <v>7053</v>
      </c>
      <c r="E1606">
        <v>86900</v>
      </c>
      <c r="G1606">
        <v>302</v>
      </c>
      <c r="H1606">
        <v>349</v>
      </c>
      <c r="I1606">
        <v>11</v>
      </c>
      <c r="J1606" t="s">
        <v>3942</v>
      </c>
    </row>
    <row r="1607" spans="1:10">
      <c r="A1607" s="127" t="s">
        <v>483</v>
      </c>
      <c r="B1607" s="127" t="s">
        <v>4581</v>
      </c>
      <c r="C1607" s="127" t="s">
        <v>3938</v>
      </c>
      <c r="D1607" s="127" t="s">
        <v>358</v>
      </c>
      <c r="E1607">
        <v>86901</v>
      </c>
      <c r="G1607">
        <v>302</v>
      </c>
      <c r="H1607">
        <v>167.82</v>
      </c>
      <c r="I1607">
        <v>11</v>
      </c>
      <c r="J1607" t="s">
        <v>3942</v>
      </c>
    </row>
    <row r="1608" spans="1:10">
      <c r="A1608" s="127" t="s">
        <v>483</v>
      </c>
      <c r="B1608" s="127" t="s">
        <v>6960</v>
      </c>
      <c r="C1608" s="127" t="s">
        <v>3938</v>
      </c>
      <c r="D1608" s="127" t="s">
        <v>6961</v>
      </c>
      <c r="E1608">
        <v>86901</v>
      </c>
      <c r="G1608">
        <v>302</v>
      </c>
      <c r="H1608">
        <v>102</v>
      </c>
      <c r="I1608">
        <v>11</v>
      </c>
      <c r="J1608" t="s">
        <v>3942</v>
      </c>
    </row>
    <row r="1609" spans="1:10">
      <c r="A1609" s="127" t="s">
        <v>483</v>
      </c>
      <c r="B1609" s="127" t="s">
        <v>7054</v>
      </c>
      <c r="C1609" s="127" t="s">
        <v>3938</v>
      </c>
      <c r="D1609" s="127" t="s">
        <v>7055</v>
      </c>
      <c r="E1609">
        <v>86905</v>
      </c>
      <c r="G1609">
        <v>302</v>
      </c>
      <c r="H1609">
        <v>973</v>
      </c>
      <c r="I1609">
        <v>11</v>
      </c>
      <c r="J1609" t="s">
        <v>3942</v>
      </c>
    </row>
    <row r="1610" spans="1:10">
      <c r="A1610" s="127" t="s">
        <v>483</v>
      </c>
      <c r="B1610" s="127" t="s">
        <v>7056</v>
      </c>
      <c r="C1610" s="127" t="s">
        <v>3938</v>
      </c>
      <c r="D1610" s="127" t="s">
        <v>7057</v>
      </c>
      <c r="E1610">
        <v>86905</v>
      </c>
      <c r="G1610">
        <v>302</v>
      </c>
      <c r="H1610">
        <v>973</v>
      </c>
      <c r="I1610">
        <v>11</v>
      </c>
      <c r="J1610" t="s">
        <v>3942</v>
      </c>
    </row>
    <row r="1611" spans="1:10">
      <c r="A1611" s="127" t="s">
        <v>483</v>
      </c>
      <c r="B1611" s="127" t="s">
        <v>7058</v>
      </c>
      <c r="C1611" s="127" t="s">
        <v>3938</v>
      </c>
      <c r="D1611" s="127" t="s">
        <v>7059</v>
      </c>
      <c r="E1611">
        <v>86905</v>
      </c>
      <c r="G1611">
        <v>302</v>
      </c>
      <c r="H1611">
        <v>973</v>
      </c>
      <c r="I1611">
        <v>11</v>
      </c>
      <c r="J1611" t="s">
        <v>3942</v>
      </c>
    </row>
    <row r="1612" spans="1:10">
      <c r="A1612" s="127" t="s">
        <v>483</v>
      </c>
      <c r="B1612" s="127" t="s">
        <v>6688</v>
      </c>
      <c r="C1612" s="127" t="s">
        <v>3938</v>
      </c>
      <c r="D1612" s="127" t="s">
        <v>6689</v>
      </c>
      <c r="E1612">
        <v>86906</v>
      </c>
      <c r="G1612">
        <v>302</v>
      </c>
      <c r="H1612">
        <v>432.6</v>
      </c>
      <c r="I1612">
        <v>11</v>
      </c>
      <c r="J1612" t="s">
        <v>3942</v>
      </c>
    </row>
    <row r="1613" spans="1:10">
      <c r="A1613" s="127" t="s">
        <v>483</v>
      </c>
      <c r="B1613" s="127" t="s">
        <v>6735</v>
      </c>
      <c r="C1613" s="127" t="s">
        <v>3938</v>
      </c>
      <c r="D1613" s="127" t="s">
        <v>6736</v>
      </c>
      <c r="E1613">
        <v>86906</v>
      </c>
      <c r="G1613">
        <v>302</v>
      </c>
      <c r="H1613">
        <v>666.2</v>
      </c>
      <c r="I1613">
        <v>11</v>
      </c>
      <c r="J1613" t="s">
        <v>3942</v>
      </c>
    </row>
    <row r="1614" spans="1:10">
      <c r="A1614" s="127" t="s">
        <v>483</v>
      </c>
      <c r="B1614" s="127" t="s">
        <v>8738</v>
      </c>
      <c r="C1614" s="127" t="s">
        <v>3938</v>
      </c>
      <c r="D1614" s="127" t="s">
        <v>8739</v>
      </c>
      <c r="E1614">
        <v>86906</v>
      </c>
      <c r="G1614">
        <v>302</v>
      </c>
      <c r="H1614">
        <v>331</v>
      </c>
      <c r="I1614">
        <v>11</v>
      </c>
      <c r="J1614" t="s">
        <v>3942</v>
      </c>
    </row>
    <row r="1615" spans="1:10">
      <c r="A1615" s="127" t="s">
        <v>483</v>
      </c>
      <c r="B1615" s="127" t="s">
        <v>6962</v>
      </c>
      <c r="C1615" s="127" t="s">
        <v>3938</v>
      </c>
      <c r="D1615" s="127" t="s">
        <v>268</v>
      </c>
      <c r="E1615">
        <v>86920</v>
      </c>
      <c r="G1615">
        <v>302</v>
      </c>
      <c r="H1615">
        <v>472</v>
      </c>
      <c r="I1615">
        <v>11</v>
      </c>
      <c r="J1615" t="s">
        <v>3942</v>
      </c>
    </row>
    <row r="1616" spans="1:10">
      <c r="A1616" s="127" t="s">
        <v>483</v>
      </c>
      <c r="B1616" s="127" t="s">
        <v>6963</v>
      </c>
      <c r="C1616" s="127" t="s">
        <v>3938</v>
      </c>
      <c r="D1616" s="127" t="s">
        <v>6964</v>
      </c>
      <c r="E1616">
        <v>86920</v>
      </c>
      <c r="G1616">
        <v>302</v>
      </c>
      <c r="H1616">
        <v>472</v>
      </c>
      <c r="I1616">
        <v>11</v>
      </c>
      <c r="J1616" t="s">
        <v>3942</v>
      </c>
    </row>
    <row r="1617" spans="1:10">
      <c r="A1617" s="127" t="s">
        <v>483</v>
      </c>
      <c r="B1617" s="127" t="s">
        <v>6965</v>
      </c>
      <c r="C1617" s="127" t="s">
        <v>3938</v>
      </c>
      <c r="D1617" s="127" t="s">
        <v>6966</v>
      </c>
      <c r="E1617">
        <v>86921</v>
      </c>
      <c r="G1617">
        <v>302</v>
      </c>
      <c r="H1617">
        <v>472</v>
      </c>
      <c r="I1617">
        <v>11</v>
      </c>
      <c r="J1617" t="s">
        <v>3942</v>
      </c>
    </row>
    <row r="1618" spans="1:10">
      <c r="A1618" s="127" t="s">
        <v>483</v>
      </c>
      <c r="B1618" s="127" t="s">
        <v>6967</v>
      </c>
      <c r="C1618" s="127" t="s">
        <v>3938</v>
      </c>
      <c r="D1618" s="127" t="s">
        <v>6968</v>
      </c>
      <c r="E1618">
        <v>86921</v>
      </c>
      <c r="G1618">
        <v>302</v>
      </c>
      <c r="H1618">
        <v>472</v>
      </c>
      <c r="I1618">
        <v>11</v>
      </c>
      <c r="J1618" t="s">
        <v>3942</v>
      </c>
    </row>
    <row r="1619" spans="1:10">
      <c r="A1619" s="127" t="s">
        <v>483</v>
      </c>
      <c r="B1619" s="127" t="s">
        <v>6969</v>
      </c>
      <c r="C1619" s="127" t="s">
        <v>3938</v>
      </c>
      <c r="D1619" s="127" t="s">
        <v>6970</v>
      </c>
      <c r="E1619">
        <v>86922</v>
      </c>
      <c r="G1619">
        <v>302</v>
      </c>
      <c r="H1619">
        <v>472</v>
      </c>
      <c r="I1619">
        <v>11</v>
      </c>
      <c r="J1619" t="s">
        <v>3942</v>
      </c>
    </row>
    <row r="1620" spans="1:10">
      <c r="A1620" s="127" t="s">
        <v>483</v>
      </c>
      <c r="B1620" s="127" t="s">
        <v>7060</v>
      </c>
      <c r="C1620" s="127" t="s">
        <v>3938</v>
      </c>
      <c r="D1620" s="127" t="s">
        <v>7061</v>
      </c>
      <c r="E1620">
        <v>86922</v>
      </c>
      <c r="G1620">
        <v>302</v>
      </c>
      <c r="H1620">
        <v>472</v>
      </c>
      <c r="I1620">
        <v>11</v>
      </c>
      <c r="J1620" t="s">
        <v>3942</v>
      </c>
    </row>
    <row r="1621" spans="1:10">
      <c r="A1621" s="127" t="s">
        <v>483</v>
      </c>
      <c r="B1621" s="127" t="s">
        <v>6971</v>
      </c>
      <c r="C1621" s="127" t="s">
        <v>3938</v>
      </c>
      <c r="D1621" s="127" t="s">
        <v>6972</v>
      </c>
      <c r="E1621">
        <v>86927</v>
      </c>
      <c r="G1621">
        <v>309</v>
      </c>
      <c r="H1621">
        <v>472</v>
      </c>
      <c r="I1621">
        <v>11</v>
      </c>
      <c r="J1621" t="s">
        <v>3942</v>
      </c>
    </row>
    <row r="1622" spans="1:10">
      <c r="A1622" s="127" t="s">
        <v>483</v>
      </c>
      <c r="B1622" s="127" t="s">
        <v>6737</v>
      </c>
      <c r="C1622" s="127" t="s">
        <v>3938</v>
      </c>
      <c r="D1622" s="127" t="s">
        <v>6738</v>
      </c>
      <c r="E1622">
        <v>86970</v>
      </c>
      <c r="G1622">
        <v>302</v>
      </c>
      <c r="H1622">
        <v>476</v>
      </c>
      <c r="I1622">
        <v>11</v>
      </c>
      <c r="J1622" t="s">
        <v>3942</v>
      </c>
    </row>
    <row r="1623" spans="1:10">
      <c r="A1623" s="127" t="s">
        <v>483</v>
      </c>
      <c r="B1623" s="127" t="s">
        <v>8752</v>
      </c>
      <c r="C1623" s="127" t="s">
        <v>3938</v>
      </c>
      <c r="D1623" s="127" t="s">
        <v>8753</v>
      </c>
      <c r="E1623">
        <v>86970</v>
      </c>
      <c r="G1623">
        <v>302</v>
      </c>
      <c r="H1623">
        <v>357</v>
      </c>
      <c r="I1623">
        <v>11</v>
      </c>
      <c r="J1623" t="s">
        <v>3942</v>
      </c>
    </row>
    <row r="1624" spans="1:10">
      <c r="A1624" s="127" t="s">
        <v>483</v>
      </c>
      <c r="B1624" s="127" t="s">
        <v>6739</v>
      </c>
      <c r="C1624" s="127" t="s">
        <v>3938</v>
      </c>
      <c r="D1624" s="127" t="s">
        <v>6740</v>
      </c>
      <c r="E1624">
        <v>86978</v>
      </c>
      <c r="G1624">
        <v>302</v>
      </c>
      <c r="H1624">
        <v>476</v>
      </c>
      <c r="I1624">
        <v>11</v>
      </c>
      <c r="J1624" t="s">
        <v>3942</v>
      </c>
    </row>
    <row r="1625" spans="1:10">
      <c r="A1625" s="127" t="s">
        <v>483</v>
      </c>
      <c r="B1625" s="127" t="s">
        <v>1021</v>
      </c>
      <c r="C1625" s="127" t="s">
        <v>617</v>
      </c>
      <c r="D1625" s="127" t="s">
        <v>1022</v>
      </c>
      <c r="E1625">
        <v>87015</v>
      </c>
      <c r="G1625">
        <v>306</v>
      </c>
      <c r="H1625">
        <v>73.900000000000006</v>
      </c>
      <c r="I1625">
        <v>10</v>
      </c>
      <c r="J1625" t="s">
        <v>620</v>
      </c>
    </row>
    <row r="1626" spans="1:10">
      <c r="A1626" s="127" t="s">
        <v>483</v>
      </c>
      <c r="B1626" s="127" t="s">
        <v>1670</v>
      </c>
      <c r="C1626" s="127" t="s">
        <v>617</v>
      </c>
      <c r="D1626" s="127" t="s">
        <v>223</v>
      </c>
      <c r="E1626">
        <v>87040</v>
      </c>
      <c r="G1626">
        <v>306</v>
      </c>
      <c r="H1626">
        <v>182.1</v>
      </c>
      <c r="I1626">
        <v>10</v>
      </c>
      <c r="J1626" t="s">
        <v>620</v>
      </c>
    </row>
    <row r="1627" spans="1:10">
      <c r="A1627" s="127" t="s">
        <v>483</v>
      </c>
      <c r="B1627" s="127" t="s">
        <v>5705</v>
      </c>
      <c r="C1627" s="127" t="s">
        <v>617</v>
      </c>
      <c r="D1627" s="127" t="s">
        <v>5706</v>
      </c>
      <c r="E1627">
        <v>87070</v>
      </c>
      <c r="G1627">
        <v>306</v>
      </c>
      <c r="H1627">
        <v>11</v>
      </c>
      <c r="I1627">
        <v>10</v>
      </c>
      <c r="J1627" t="s">
        <v>620</v>
      </c>
    </row>
    <row r="1628" spans="1:10">
      <c r="A1628" s="127" t="s">
        <v>483</v>
      </c>
      <c r="B1628" s="127" t="s">
        <v>8424</v>
      </c>
      <c r="C1628" s="127" t="s">
        <v>617</v>
      </c>
      <c r="D1628" s="127" t="s">
        <v>8425</v>
      </c>
      <c r="E1628">
        <v>87070</v>
      </c>
      <c r="G1628">
        <v>306</v>
      </c>
      <c r="H1628">
        <v>26</v>
      </c>
      <c r="I1628">
        <v>10</v>
      </c>
      <c r="J1628" t="s">
        <v>620</v>
      </c>
    </row>
    <row r="1629" spans="1:10">
      <c r="A1629" s="127" t="s">
        <v>483</v>
      </c>
      <c r="B1629" s="127" t="s">
        <v>8812</v>
      </c>
      <c r="C1629" s="127" t="s">
        <v>617</v>
      </c>
      <c r="D1629" s="127" t="s">
        <v>8813</v>
      </c>
      <c r="E1629">
        <v>87070</v>
      </c>
      <c r="G1629">
        <v>306</v>
      </c>
      <c r="H1629">
        <v>100</v>
      </c>
      <c r="I1629">
        <v>10</v>
      </c>
      <c r="J1629" t="s">
        <v>620</v>
      </c>
    </row>
    <row r="1630" spans="1:10">
      <c r="A1630" s="127" t="s">
        <v>483</v>
      </c>
      <c r="B1630" s="127" t="s">
        <v>6884</v>
      </c>
      <c r="C1630" s="127" t="s">
        <v>617</v>
      </c>
      <c r="D1630" s="127" t="s">
        <v>6885</v>
      </c>
      <c r="E1630">
        <v>87076</v>
      </c>
      <c r="G1630">
        <v>306</v>
      </c>
      <c r="H1630">
        <v>193</v>
      </c>
      <c r="I1630">
        <v>10</v>
      </c>
      <c r="J1630" t="s">
        <v>620</v>
      </c>
    </row>
    <row r="1631" spans="1:10">
      <c r="A1631" s="127" t="s">
        <v>483</v>
      </c>
      <c r="B1631" s="127" t="s">
        <v>9222</v>
      </c>
      <c r="C1631" s="127" t="s">
        <v>617</v>
      </c>
      <c r="D1631" s="127" t="s">
        <v>9223</v>
      </c>
      <c r="E1631">
        <v>87076</v>
      </c>
      <c r="G1631">
        <v>306</v>
      </c>
      <c r="H1631">
        <v>193</v>
      </c>
      <c r="I1631">
        <v>10</v>
      </c>
      <c r="J1631" t="s">
        <v>620</v>
      </c>
    </row>
    <row r="1632" spans="1:10">
      <c r="A1632" s="127" t="s">
        <v>483</v>
      </c>
      <c r="B1632" s="127" t="s">
        <v>1710</v>
      </c>
      <c r="C1632" s="127" t="s">
        <v>617</v>
      </c>
      <c r="D1632" s="127" t="s">
        <v>301</v>
      </c>
      <c r="E1632">
        <v>87077</v>
      </c>
      <c r="G1632">
        <v>306</v>
      </c>
      <c r="H1632">
        <v>115.12</v>
      </c>
      <c r="I1632">
        <v>10</v>
      </c>
      <c r="J1632" t="s">
        <v>620</v>
      </c>
    </row>
    <row r="1633" spans="1:10">
      <c r="A1633" s="127" t="s">
        <v>483</v>
      </c>
      <c r="B1633" s="127" t="s">
        <v>6862</v>
      </c>
      <c r="C1633" s="127" t="s">
        <v>617</v>
      </c>
      <c r="D1633" s="127" t="s">
        <v>6863</v>
      </c>
      <c r="E1633">
        <v>87077</v>
      </c>
      <c r="G1633">
        <v>306</v>
      </c>
      <c r="H1633">
        <v>51.7</v>
      </c>
      <c r="I1633">
        <v>10</v>
      </c>
      <c r="J1633" t="s">
        <v>620</v>
      </c>
    </row>
    <row r="1634" spans="1:10">
      <c r="A1634" s="127" t="s">
        <v>483</v>
      </c>
      <c r="B1634" s="127" t="s">
        <v>8814</v>
      </c>
      <c r="C1634" s="127" t="s">
        <v>617</v>
      </c>
      <c r="D1634" s="127" t="s">
        <v>8815</v>
      </c>
      <c r="E1634">
        <v>87077</v>
      </c>
      <c r="G1634">
        <v>306</v>
      </c>
      <c r="H1634">
        <v>100</v>
      </c>
      <c r="I1634">
        <v>10</v>
      </c>
      <c r="J1634" t="s">
        <v>620</v>
      </c>
    </row>
    <row r="1635" spans="1:10">
      <c r="A1635" s="127" t="s">
        <v>483</v>
      </c>
      <c r="B1635" s="127" t="s">
        <v>9180</v>
      </c>
      <c r="C1635" s="127" t="s">
        <v>617</v>
      </c>
      <c r="D1635" s="127" t="s">
        <v>9181</v>
      </c>
      <c r="E1635">
        <v>87077</v>
      </c>
      <c r="G1635">
        <v>306</v>
      </c>
      <c r="H1635">
        <v>80</v>
      </c>
      <c r="I1635">
        <v>10</v>
      </c>
      <c r="J1635" t="s">
        <v>620</v>
      </c>
    </row>
    <row r="1636" spans="1:10">
      <c r="A1636" s="127" t="s">
        <v>483</v>
      </c>
      <c r="B1636" s="127" t="s">
        <v>1671</v>
      </c>
      <c r="C1636" s="127" t="s">
        <v>617</v>
      </c>
      <c r="D1636" s="127" t="s">
        <v>1672</v>
      </c>
      <c r="E1636">
        <v>87086</v>
      </c>
      <c r="G1636">
        <v>306</v>
      </c>
      <c r="H1636">
        <v>182.1</v>
      </c>
      <c r="I1636">
        <v>10</v>
      </c>
      <c r="J1636" t="s">
        <v>620</v>
      </c>
    </row>
    <row r="1637" spans="1:10">
      <c r="A1637" s="127" t="s">
        <v>483</v>
      </c>
      <c r="B1637" s="127" t="s">
        <v>4661</v>
      </c>
      <c r="C1637" s="127" t="s">
        <v>617</v>
      </c>
      <c r="D1637" s="127" t="s">
        <v>4662</v>
      </c>
      <c r="E1637">
        <v>87086</v>
      </c>
      <c r="G1637">
        <v>306</v>
      </c>
      <c r="H1637">
        <v>11</v>
      </c>
      <c r="I1637">
        <v>10</v>
      </c>
      <c r="J1637" t="s">
        <v>620</v>
      </c>
    </row>
    <row r="1638" spans="1:10">
      <c r="A1638" s="127" t="s">
        <v>483</v>
      </c>
      <c r="B1638" s="127" t="s">
        <v>5707</v>
      </c>
      <c r="C1638" s="127" t="s">
        <v>617</v>
      </c>
      <c r="D1638" s="127" t="s">
        <v>5708</v>
      </c>
      <c r="E1638">
        <v>87086</v>
      </c>
      <c r="G1638">
        <v>306</v>
      </c>
      <c r="H1638">
        <v>11</v>
      </c>
      <c r="I1638">
        <v>10</v>
      </c>
      <c r="J1638" t="s">
        <v>620</v>
      </c>
    </row>
    <row r="1639" spans="1:10">
      <c r="A1639" s="127" t="s">
        <v>483</v>
      </c>
      <c r="B1639" s="127" t="s">
        <v>9182</v>
      </c>
      <c r="C1639" s="127" t="s">
        <v>617</v>
      </c>
      <c r="D1639" s="127" t="s">
        <v>343</v>
      </c>
      <c r="E1639">
        <v>87086</v>
      </c>
      <c r="G1639">
        <v>306</v>
      </c>
      <c r="H1639">
        <v>80</v>
      </c>
      <c r="I1639">
        <v>10</v>
      </c>
      <c r="J1639" t="s">
        <v>620</v>
      </c>
    </row>
    <row r="1640" spans="1:10">
      <c r="A1640" s="127" t="s">
        <v>483</v>
      </c>
      <c r="B1640" s="127" t="s">
        <v>1842</v>
      </c>
      <c r="C1640" s="127" t="s">
        <v>617</v>
      </c>
      <c r="D1640" s="127" t="s">
        <v>322</v>
      </c>
      <c r="E1640">
        <v>87088</v>
      </c>
      <c r="G1640">
        <v>306</v>
      </c>
      <c r="H1640">
        <v>115.12</v>
      </c>
      <c r="I1640">
        <v>10</v>
      </c>
      <c r="J1640" t="s">
        <v>620</v>
      </c>
    </row>
    <row r="1641" spans="1:10">
      <c r="A1641" s="127" t="s">
        <v>483</v>
      </c>
      <c r="B1641" s="127" t="s">
        <v>4663</v>
      </c>
      <c r="C1641" s="127" t="s">
        <v>617</v>
      </c>
      <c r="D1641" s="127" t="s">
        <v>4664</v>
      </c>
      <c r="E1641">
        <v>87088</v>
      </c>
      <c r="G1641">
        <v>306</v>
      </c>
      <c r="H1641">
        <v>11.03</v>
      </c>
      <c r="I1641">
        <v>10</v>
      </c>
      <c r="J1641" t="s">
        <v>620</v>
      </c>
    </row>
    <row r="1642" spans="1:10">
      <c r="A1642" s="127" t="s">
        <v>483</v>
      </c>
      <c r="B1642" s="127" t="s">
        <v>5709</v>
      </c>
      <c r="C1642" s="127" t="s">
        <v>617</v>
      </c>
      <c r="D1642" s="127" t="s">
        <v>5710</v>
      </c>
      <c r="E1642">
        <v>87088</v>
      </c>
      <c r="G1642">
        <v>306</v>
      </c>
      <c r="H1642">
        <v>11.03</v>
      </c>
      <c r="I1642">
        <v>10</v>
      </c>
      <c r="J1642" t="s">
        <v>620</v>
      </c>
    </row>
    <row r="1643" spans="1:10">
      <c r="A1643" s="127" t="s">
        <v>483</v>
      </c>
      <c r="B1643" s="127" t="s">
        <v>4035</v>
      </c>
      <c r="C1643" s="127" t="s">
        <v>617</v>
      </c>
      <c r="D1643" s="127" t="s">
        <v>4036</v>
      </c>
      <c r="E1643">
        <v>87102</v>
      </c>
      <c r="G1643">
        <v>306</v>
      </c>
      <c r="H1643">
        <v>35</v>
      </c>
      <c r="I1643">
        <v>10</v>
      </c>
      <c r="J1643" t="s">
        <v>620</v>
      </c>
    </row>
    <row r="1644" spans="1:10">
      <c r="A1644" s="127" t="s">
        <v>483</v>
      </c>
      <c r="B1644" s="127" t="s">
        <v>8426</v>
      </c>
      <c r="C1644" s="127" t="s">
        <v>617</v>
      </c>
      <c r="D1644" s="127" t="s">
        <v>8427</v>
      </c>
      <c r="E1644">
        <v>87102</v>
      </c>
      <c r="G1644">
        <v>306</v>
      </c>
      <c r="H1644">
        <v>26</v>
      </c>
      <c r="I1644">
        <v>10</v>
      </c>
      <c r="J1644" t="s">
        <v>620</v>
      </c>
    </row>
    <row r="1645" spans="1:10">
      <c r="A1645" s="127" t="s">
        <v>483</v>
      </c>
      <c r="B1645" s="127" t="s">
        <v>4037</v>
      </c>
      <c r="C1645" s="127" t="s">
        <v>617</v>
      </c>
      <c r="D1645" s="127" t="s">
        <v>4038</v>
      </c>
      <c r="E1645">
        <v>87106</v>
      </c>
      <c r="G1645">
        <v>306</v>
      </c>
      <c r="H1645">
        <v>34</v>
      </c>
      <c r="I1645">
        <v>10</v>
      </c>
      <c r="J1645" t="s">
        <v>620</v>
      </c>
    </row>
    <row r="1646" spans="1:10">
      <c r="A1646" s="127" t="s">
        <v>483</v>
      </c>
      <c r="B1646" s="127" t="s">
        <v>4039</v>
      </c>
      <c r="C1646" s="127" t="s">
        <v>617</v>
      </c>
      <c r="D1646" s="127" t="s">
        <v>4040</v>
      </c>
      <c r="E1646">
        <v>87107</v>
      </c>
      <c r="G1646">
        <v>306</v>
      </c>
      <c r="H1646">
        <v>34</v>
      </c>
      <c r="I1646">
        <v>10</v>
      </c>
      <c r="J1646" t="s">
        <v>620</v>
      </c>
    </row>
    <row r="1647" spans="1:10">
      <c r="A1647" s="127" t="s">
        <v>483</v>
      </c>
      <c r="B1647" s="127" t="s">
        <v>8778</v>
      </c>
      <c r="C1647" s="127" t="s">
        <v>617</v>
      </c>
      <c r="D1647" s="127" t="s">
        <v>8779</v>
      </c>
      <c r="E1647">
        <v>87116</v>
      </c>
      <c r="G1647">
        <v>306</v>
      </c>
      <c r="H1647">
        <v>25</v>
      </c>
      <c r="I1647">
        <v>10</v>
      </c>
      <c r="J1647" t="s">
        <v>620</v>
      </c>
    </row>
    <row r="1648" spans="1:10">
      <c r="A1648" s="127" t="s">
        <v>483</v>
      </c>
      <c r="B1648" s="127" t="s">
        <v>8505</v>
      </c>
      <c r="C1648" s="127" t="s">
        <v>617</v>
      </c>
      <c r="D1648" s="127" t="s">
        <v>8506</v>
      </c>
      <c r="E1648">
        <v>87154</v>
      </c>
      <c r="G1648">
        <v>306</v>
      </c>
      <c r="H1648">
        <v>655</v>
      </c>
      <c r="I1648">
        <v>10</v>
      </c>
      <c r="J1648" t="s">
        <v>620</v>
      </c>
    </row>
    <row r="1649" spans="1:10">
      <c r="A1649" s="127" t="s">
        <v>483</v>
      </c>
      <c r="B1649" s="127" t="s">
        <v>1023</v>
      </c>
      <c r="C1649" s="127" t="s">
        <v>617</v>
      </c>
      <c r="D1649" s="127" t="s">
        <v>1024</v>
      </c>
      <c r="E1649">
        <v>87177</v>
      </c>
      <c r="G1649">
        <v>306</v>
      </c>
      <c r="H1649">
        <v>50</v>
      </c>
      <c r="I1649">
        <v>10</v>
      </c>
      <c r="J1649" t="s">
        <v>620</v>
      </c>
    </row>
    <row r="1650" spans="1:10">
      <c r="A1650" s="127" t="s">
        <v>483</v>
      </c>
      <c r="B1650" s="127" t="s">
        <v>8428</v>
      </c>
      <c r="C1650" s="127" t="s">
        <v>617</v>
      </c>
      <c r="D1650" s="127" t="s">
        <v>8429</v>
      </c>
      <c r="E1650">
        <v>87184</v>
      </c>
      <c r="G1650">
        <v>306</v>
      </c>
      <c r="H1650">
        <v>23</v>
      </c>
      <c r="I1650">
        <v>10</v>
      </c>
      <c r="J1650" t="s">
        <v>620</v>
      </c>
    </row>
    <row r="1651" spans="1:10">
      <c r="A1651" s="127" t="s">
        <v>483</v>
      </c>
      <c r="B1651" s="127" t="s">
        <v>1673</v>
      </c>
      <c r="C1651" s="127" t="s">
        <v>617</v>
      </c>
      <c r="D1651" s="127" t="s">
        <v>265</v>
      </c>
      <c r="E1651">
        <v>87186</v>
      </c>
      <c r="G1651">
        <v>306</v>
      </c>
      <c r="H1651">
        <v>94.97</v>
      </c>
      <c r="I1651">
        <v>10</v>
      </c>
      <c r="J1651" t="s">
        <v>620</v>
      </c>
    </row>
    <row r="1652" spans="1:10">
      <c r="A1652" s="127" t="s">
        <v>483</v>
      </c>
      <c r="B1652" s="127" t="s">
        <v>4665</v>
      </c>
      <c r="C1652" s="127" t="s">
        <v>617</v>
      </c>
      <c r="D1652" s="127" t="s">
        <v>4666</v>
      </c>
      <c r="E1652">
        <v>87186</v>
      </c>
      <c r="G1652">
        <v>306</v>
      </c>
      <c r="H1652">
        <v>7.86</v>
      </c>
      <c r="I1652">
        <v>10</v>
      </c>
      <c r="J1652" t="s">
        <v>620</v>
      </c>
    </row>
    <row r="1653" spans="1:10">
      <c r="A1653" s="127" t="s">
        <v>483</v>
      </c>
      <c r="B1653" s="127" t="s">
        <v>5711</v>
      </c>
      <c r="C1653" s="127" t="s">
        <v>617</v>
      </c>
      <c r="D1653" s="127" t="s">
        <v>5712</v>
      </c>
      <c r="E1653">
        <v>87186</v>
      </c>
      <c r="G1653">
        <v>306</v>
      </c>
      <c r="H1653">
        <v>7.86</v>
      </c>
      <c r="I1653">
        <v>10</v>
      </c>
      <c r="J1653" t="s">
        <v>620</v>
      </c>
    </row>
    <row r="1654" spans="1:10">
      <c r="A1654" s="127" t="s">
        <v>483</v>
      </c>
      <c r="B1654" s="127" t="s">
        <v>2033</v>
      </c>
      <c r="C1654" s="127" t="s">
        <v>617</v>
      </c>
      <c r="D1654" s="127" t="s">
        <v>2034</v>
      </c>
      <c r="E1654">
        <v>87205</v>
      </c>
      <c r="G1654">
        <v>306</v>
      </c>
      <c r="H1654">
        <v>53.25</v>
      </c>
      <c r="I1654">
        <v>10</v>
      </c>
      <c r="J1654" t="s">
        <v>620</v>
      </c>
    </row>
    <row r="1655" spans="1:10">
      <c r="A1655" s="127" t="s">
        <v>483</v>
      </c>
      <c r="B1655" s="127" t="s">
        <v>6942</v>
      </c>
      <c r="C1655" s="127" t="s">
        <v>617</v>
      </c>
      <c r="D1655" s="127" t="s">
        <v>6943</v>
      </c>
      <c r="E1655">
        <v>87205</v>
      </c>
      <c r="G1655">
        <v>306</v>
      </c>
      <c r="H1655">
        <v>97</v>
      </c>
      <c r="I1655">
        <v>10</v>
      </c>
      <c r="J1655" t="s">
        <v>620</v>
      </c>
    </row>
    <row r="1656" spans="1:10">
      <c r="A1656" s="127" t="s">
        <v>483</v>
      </c>
      <c r="B1656" s="127" t="s">
        <v>1025</v>
      </c>
      <c r="C1656" s="127" t="s">
        <v>617</v>
      </c>
      <c r="D1656" s="127" t="s">
        <v>1026</v>
      </c>
      <c r="E1656">
        <v>87206</v>
      </c>
      <c r="G1656">
        <v>306</v>
      </c>
      <c r="H1656">
        <v>73.900000000000006</v>
      </c>
      <c r="I1656">
        <v>10</v>
      </c>
      <c r="J1656" t="s">
        <v>620</v>
      </c>
    </row>
    <row r="1657" spans="1:10">
      <c r="A1657" s="127" t="s">
        <v>483</v>
      </c>
      <c r="B1657" s="127" t="s">
        <v>1027</v>
      </c>
      <c r="C1657" s="127" t="s">
        <v>617</v>
      </c>
      <c r="D1657" s="127" t="s">
        <v>1028</v>
      </c>
      <c r="E1657">
        <v>87206</v>
      </c>
      <c r="G1657">
        <v>306</v>
      </c>
      <c r="H1657">
        <v>48</v>
      </c>
      <c r="I1657">
        <v>10</v>
      </c>
      <c r="J1657" t="s">
        <v>620</v>
      </c>
    </row>
    <row r="1658" spans="1:10">
      <c r="A1658" s="127" t="s">
        <v>483</v>
      </c>
      <c r="B1658" s="127" t="s">
        <v>1029</v>
      </c>
      <c r="C1658" s="127" t="s">
        <v>617</v>
      </c>
      <c r="D1658" s="127" t="s">
        <v>1030</v>
      </c>
      <c r="E1658">
        <v>87207</v>
      </c>
      <c r="G1658">
        <v>306</v>
      </c>
      <c r="H1658">
        <v>68</v>
      </c>
      <c r="I1658">
        <v>10</v>
      </c>
      <c r="J1658" t="s">
        <v>620</v>
      </c>
    </row>
    <row r="1659" spans="1:10">
      <c r="A1659" s="127" t="s">
        <v>483</v>
      </c>
      <c r="B1659" s="127" t="s">
        <v>4041</v>
      </c>
      <c r="C1659" s="127" t="s">
        <v>617</v>
      </c>
      <c r="D1659" s="127" t="s">
        <v>4042</v>
      </c>
      <c r="E1659">
        <v>87209</v>
      </c>
      <c r="G1659">
        <v>306</v>
      </c>
      <c r="H1659">
        <v>74</v>
      </c>
      <c r="I1659">
        <v>10</v>
      </c>
      <c r="J1659" t="s">
        <v>620</v>
      </c>
    </row>
    <row r="1660" spans="1:10">
      <c r="A1660" s="127" t="s">
        <v>483</v>
      </c>
      <c r="B1660" s="127" t="s">
        <v>1031</v>
      </c>
      <c r="C1660" s="127" t="s">
        <v>617</v>
      </c>
      <c r="D1660" s="127" t="s">
        <v>1032</v>
      </c>
      <c r="E1660">
        <v>87210</v>
      </c>
      <c r="G1660">
        <v>306</v>
      </c>
      <c r="H1660">
        <v>67.8</v>
      </c>
      <c r="I1660">
        <v>10</v>
      </c>
      <c r="J1660" t="s">
        <v>620</v>
      </c>
    </row>
    <row r="1661" spans="1:10">
      <c r="A1661" s="127" t="s">
        <v>483</v>
      </c>
      <c r="B1661" s="127" t="s">
        <v>1033</v>
      </c>
      <c r="C1661" s="127" t="s">
        <v>617</v>
      </c>
      <c r="D1661" s="127" t="s">
        <v>1034</v>
      </c>
      <c r="E1661">
        <v>87255</v>
      </c>
      <c r="G1661">
        <v>306</v>
      </c>
      <c r="H1661">
        <v>242.3</v>
      </c>
      <c r="I1661">
        <v>10</v>
      </c>
      <c r="J1661" t="s">
        <v>620</v>
      </c>
    </row>
    <row r="1662" spans="1:10">
      <c r="A1662" s="127" t="s">
        <v>483</v>
      </c>
      <c r="B1662" s="127" t="s">
        <v>2035</v>
      </c>
      <c r="C1662" s="127" t="s">
        <v>617</v>
      </c>
      <c r="D1662" s="127" t="s">
        <v>2036</v>
      </c>
      <c r="E1662">
        <v>87269</v>
      </c>
      <c r="G1662">
        <v>306</v>
      </c>
      <c r="H1662">
        <v>118.8</v>
      </c>
      <c r="I1662">
        <v>10</v>
      </c>
      <c r="J1662" t="s">
        <v>620</v>
      </c>
    </row>
    <row r="1663" spans="1:10">
      <c r="A1663" s="127" t="s">
        <v>483</v>
      </c>
      <c r="B1663" s="127" t="s">
        <v>1035</v>
      </c>
      <c r="C1663" s="127" t="s">
        <v>617</v>
      </c>
      <c r="D1663" s="127" t="s">
        <v>432</v>
      </c>
      <c r="E1663">
        <v>87324</v>
      </c>
      <c r="G1663">
        <v>306</v>
      </c>
      <c r="H1663">
        <v>223.9</v>
      </c>
      <c r="I1663">
        <v>10</v>
      </c>
      <c r="J1663" t="s">
        <v>620</v>
      </c>
    </row>
    <row r="1664" spans="1:10">
      <c r="A1664" s="127" t="s">
        <v>483</v>
      </c>
      <c r="B1664" s="127" t="s">
        <v>4403</v>
      </c>
      <c r="C1664" s="127" t="s">
        <v>617</v>
      </c>
      <c r="D1664" s="127" t="s">
        <v>373</v>
      </c>
      <c r="E1664">
        <v>87338</v>
      </c>
      <c r="G1664">
        <v>306</v>
      </c>
      <c r="H1664">
        <v>475</v>
      </c>
      <c r="I1664">
        <v>10</v>
      </c>
      <c r="J1664" t="s">
        <v>620</v>
      </c>
    </row>
    <row r="1665" spans="1:10">
      <c r="A1665" s="127" t="s">
        <v>483</v>
      </c>
      <c r="B1665" s="127" t="s">
        <v>1806</v>
      </c>
      <c r="C1665" s="127" t="s">
        <v>617</v>
      </c>
      <c r="D1665" s="127" t="s">
        <v>471</v>
      </c>
      <c r="E1665">
        <v>87340</v>
      </c>
      <c r="G1665">
        <v>306</v>
      </c>
      <c r="H1665">
        <v>120</v>
      </c>
      <c r="I1665">
        <v>10</v>
      </c>
      <c r="J1665" t="s">
        <v>620</v>
      </c>
    </row>
    <row r="1666" spans="1:10">
      <c r="A1666" s="127" t="s">
        <v>483</v>
      </c>
      <c r="B1666" s="127" t="s">
        <v>1036</v>
      </c>
      <c r="C1666" s="127" t="s">
        <v>617</v>
      </c>
      <c r="D1666" s="127" t="s">
        <v>1037</v>
      </c>
      <c r="E1666">
        <v>87350</v>
      </c>
      <c r="G1666">
        <v>306</v>
      </c>
      <c r="H1666">
        <v>127.4</v>
      </c>
      <c r="I1666">
        <v>10</v>
      </c>
      <c r="J1666" t="s">
        <v>620</v>
      </c>
    </row>
    <row r="1667" spans="1:10">
      <c r="A1667" s="127" t="s">
        <v>483</v>
      </c>
      <c r="B1667" s="127" t="s">
        <v>4168</v>
      </c>
      <c r="C1667" s="127" t="s">
        <v>617</v>
      </c>
      <c r="D1667" s="127" t="s">
        <v>4169</v>
      </c>
      <c r="E1667">
        <v>87385</v>
      </c>
      <c r="G1667">
        <v>306</v>
      </c>
      <c r="H1667">
        <v>750</v>
      </c>
      <c r="I1667">
        <v>10</v>
      </c>
      <c r="J1667" t="s">
        <v>620</v>
      </c>
    </row>
    <row r="1668" spans="1:10">
      <c r="A1668" s="127" t="s">
        <v>483</v>
      </c>
      <c r="B1668" s="127" t="s">
        <v>1038</v>
      </c>
      <c r="C1668" s="127" t="s">
        <v>617</v>
      </c>
      <c r="D1668" s="127" t="s">
        <v>431</v>
      </c>
      <c r="E1668">
        <v>87389</v>
      </c>
      <c r="G1668">
        <v>300</v>
      </c>
      <c r="H1668">
        <v>100</v>
      </c>
      <c r="I1668">
        <v>10</v>
      </c>
      <c r="J1668" t="s">
        <v>620</v>
      </c>
    </row>
    <row r="1669" spans="1:10">
      <c r="A1669" s="127" t="s">
        <v>483</v>
      </c>
      <c r="B1669" s="127" t="s">
        <v>1039</v>
      </c>
      <c r="C1669" s="127" t="s">
        <v>617</v>
      </c>
      <c r="D1669" s="127" t="s">
        <v>1040</v>
      </c>
      <c r="E1669">
        <v>87425</v>
      </c>
      <c r="G1669">
        <v>306</v>
      </c>
      <c r="H1669">
        <v>267.5</v>
      </c>
      <c r="I1669">
        <v>10</v>
      </c>
      <c r="J1669" t="s">
        <v>620</v>
      </c>
    </row>
    <row r="1670" spans="1:10">
      <c r="A1670" s="127" t="s">
        <v>483</v>
      </c>
      <c r="B1670" s="127" t="s">
        <v>6216</v>
      </c>
      <c r="C1670" s="127" t="s">
        <v>617</v>
      </c>
      <c r="D1670" s="127" t="s">
        <v>6217</v>
      </c>
      <c r="E1670">
        <v>87426</v>
      </c>
      <c r="G1670">
        <v>306</v>
      </c>
      <c r="H1670">
        <v>125</v>
      </c>
      <c r="I1670">
        <v>10</v>
      </c>
      <c r="J1670" t="s">
        <v>620</v>
      </c>
    </row>
    <row r="1671" spans="1:10">
      <c r="A1671" s="127" t="s">
        <v>483</v>
      </c>
      <c r="B1671" s="127" t="s">
        <v>5087</v>
      </c>
      <c r="C1671" s="127" t="s">
        <v>617</v>
      </c>
      <c r="D1671" s="127" t="s">
        <v>5088</v>
      </c>
      <c r="E1671">
        <v>87481</v>
      </c>
      <c r="F1671" s="127" t="s">
        <v>5089</v>
      </c>
      <c r="G1671">
        <v>306</v>
      </c>
      <c r="H1671">
        <v>106.4</v>
      </c>
      <c r="I1671">
        <v>10</v>
      </c>
      <c r="J1671" t="s">
        <v>620</v>
      </c>
    </row>
    <row r="1672" spans="1:10">
      <c r="A1672" s="127" t="s">
        <v>483</v>
      </c>
      <c r="B1672" s="127" t="s">
        <v>5094</v>
      </c>
      <c r="C1672" s="127" t="s">
        <v>617</v>
      </c>
      <c r="D1672" s="127" t="s">
        <v>5095</v>
      </c>
      <c r="E1672">
        <v>87481</v>
      </c>
      <c r="F1672" s="127" t="s">
        <v>5096</v>
      </c>
      <c r="G1672">
        <v>306</v>
      </c>
      <c r="H1672">
        <v>106.4</v>
      </c>
      <c r="I1672">
        <v>10</v>
      </c>
      <c r="J1672" t="s">
        <v>620</v>
      </c>
    </row>
    <row r="1673" spans="1:10">
      <c r="A1673" s="127" t="s">
        <v>483</v>
      </c>
      <c r="B1673" s="127" t="s">
        <v>8890</v>
      </c>
      <c r="C1673" s="127" t="s">
        <v>617</v>
      </c>
      <c r="D1673" s="127" t="s">
        <v>8891</v>
      </c>
      <c r="E1673">
        <v>87481</v>
      </c>
      <c r="G1673">
        <v>306</v>
      </c>
      <c r="H1673">
        <v>5</v>
      </c>
      <c r="I1673">
        <v>10</v>
      </c>
      <c r="J1673" t="s">
        <v>620</v>
      </c>
    </row>
    <row r="1674" spans="1:10">
      <c r="A1674" s="127" t="s">
        <v>483</v>
      </c>
      <c r="B1674" s="127" t="s">
        <v>4520</v>
      </c>
      <c r="C1674" s="127" t="s">
        <v>617</v>
      </c>
      <c r="D1674" s="127" t="s">
        <v>4521</v>
      </c>
      <c r="E1674">
        <v>87486</v>
      </c>
      <c r="G1674">
        <v>306</v>
      </c>
      <c r="H1674">
        <v>105.37</v>
      </c>
      <c r="I1674">
        <v>10</v>
      </c>
      <c r="J1674" t="s">
        <v>620</v>
      </c>
    </row>
    <row r="1675" spans="1:10">
      <c r="A1675" s="127" t="s">
        <v>483</v>
      </c>
      <c r="B1675" s="127" t="s">
        <v>6757</v>
      </c>
      <c r="C1675" s="127" t="s">
        <v>617</v>
      </c>
      <c r="D1675" s="127" t="s">
        <v>6758</v>
      </c>
      <c r="E1675">
        <v>87491</v>
      </c>
      <c r="G1675">
        <v>306</v>
      </c>
      <c r="H1675">
        <v>120</v>
      </c>
      <c r="I1675">
        <v>10</v>
      </c>
      <c r="J1675" t="s">
        <v>620</v>
      </c>
    </row>
    <row r="1676" spans="1:10">
      <c r="A1676" s="127" t="s">
        <v>483</v>
      </c>
      <c r="B1676" s="127" t="s">
        <v>8816</v>
      </c>
      <c r="C1676" s="127" t="s">
        <v>617</v>
      </c>
      <c r="D1676" s="127" t="s">
        <v>8817</v>
      </c>
      <c r="E1676">
        <v>87497</v>
      </c>
      <c r="G1676">
        <v>306</v>
      </c>
      <c r="H1676">
        <v>275</v>
      </c>
      <c r="I1676">
        <v>10</v>
      </c>
      <c r="J1676" t="s">
        <v>620</v>
      </c>
    </row>
    <row r="1677" spans="1:10">
      <c r="A1677" s="127" t="s">
        <v>483</v>
      </c>
      <c r="B1677" s="127" t="s">
        <v>8892</v>
      </c>
      <c r="C1677" s="127" t="s">
        <v>617</v>
      </c>
      <c r="D1677" s="127" t="s">
        <v>8893</v>
      </c>
      <c r="E1677">
        <v>87500</v>
      </c>
      <c r="G1677">
        <v>306</v>
      </c>
      <c r="H1677">
        <v>5</v>
      </c>
      <c r="I1677">
        <v>10</v>
      </c>
      <c r="J1677" t="s">
        <v>620</v>
      </c>
    </row>
    <row r="1678" spans="1:10">
      <c r="A1678" s="127" t="s">
        <v>483</v>
      </c>
      <c r="B1678" s="127" t="s">
        <v>5202</v>
      </c>
      <c r="C1678" s="127" t="s">
        <v>617</v>
      </c>
      <c r="D1678" s="127" t="s">
        <v>5203</v>
      </c>
      <c r="E1678">
        <v>87502</v>
      </c>
      <c r="F1678" s="127" t="s">
        <v>619</v>
      </c>
      <c r="G1678">
        <v>306</v>
      </c>
      <c r="H1678">
        <v>260</v>
      </c>
      <c r="I1678">
        <v>10</v>
      </c>
      <c r="J1678" t="s">
        <v>620</v>
      </c>
    </row>
    <row r="1679" spans="1:10">
      <c r="A1679" s="127" t="s">
        <v>483</v>
      </c>
      <c r="B1679" s="127" t="s">
        <v>5111</v>
      </c>
      <c r="C1679" s="127" t="s">
        <v>617</v>
      </c>
      <c r="D1679" s="127" t="s">
        <v>192</v>
      </c>
      <c r="E1679">
        <v>87506</v>
      </c>
      <c r="G1679">
        <v>306</v>
      </c>
      <c r="H1679">
        <v>1263.9000000000001</v>
      </c>
      <c r="I1679">
        <v>10</v>
      </c>
      <c r="J1679" t="s">
        <v>620</v>
      </c>
    </row>
    <row r="1680" spans="1:10">
      <c r="A1680" s="127" t="s">
        <v>483</v>
      </c>
      <c r="B1680" s="127" t="s">
        <v>5090</v>
      </c>
      <c r="C1680" s="127" t="s">
        <v>617</v>
      </c>
      <c r="D1680" s="127" t="s">
        <v>5091</v>
      </c>
      <c r="E1680">
        <v>87512</v>
      </c>
      <c r="F1680" s="127" t="s">
        <v>5089</v>
      </c>
      <c r="G1680">
        <v>306</v>
      </c>
      <c r="H1680">
        <v>126.65</v>
      </c>
      <c r="I1680">
        <v>10</v>
      </c>
      <c r="J1680" t="s">
        <v>620</v>
      </c>
    </row>
    <row r="1681" spans="1:10">
      <c r="A1681" s="127" t="s">
        <v>483</v>
      </c>
      <c r="B1681" s="127" t="s">
        <v>8818</v>
      </c>
      <c r="C1681" s="127" t="s">
        <v>617</v>
      </c>
      <c r="D1681" s="127" t="s">
        <v>8819</v>
      </c>
      <c r="E1681">
        <v>87517</v>
      </c>
      <c r="G1681">
        <v>306</v>
      </c>
      <c r="H1681">
        <v>1300</v>
      </c>
      <c r="I1681">
        <v>10</v>
      </c>
      <c r="J1681" t="s">
        <v>620</v>
      </c>
    </row>
    <row r="1682" spans="1:10">
      <c r="A1682" s="127" t="s">
        <v>483</v>
      </c>
      <c r="B1682" s="127" t="s">
        <v>1041</v>
      </c>
      <c r="C1682" s="127" t="s">
        <v>617</v>
      </c>
      <c r="D1682" s="127" t="s">
        <v>1042</v>
      </c>
      <c r="E1682">
        <v>87522</v>
      </c>
      <c r="G1682">
        <v>306</v>
      </c>
      <c r="H1682">
        <v>603.79999999999995</v>
      </c>
      <c r="I1682">
        <v>10</v>
      </c>
      <c r="J1682" t="s">
        <v>620</v>
      </c>
    </row>
    <row r="1683" spans="1:10">
      <c r="A1683" s="127" t="s">
        <v>483</v>
      </c>
      <c r="B1683" s="127" t="s">
        <v>4522</v>
      </c>
      <c r="C1683" s="127" t="s">
        <v>617</v>
      </c>
      <c r="D1683" s="127" t="s">
        <v>4523</v>
      </c>
      <c r="E1683">
        <v>87581</v>
      </c>
      <c r="G1683">
        <v>306</v>
      </c>
      <c r="H1683">
        <v>105.37</v>
      </c>
      <c r="I1683">
        <v>10</v>
      </c>
      <c r="J1683" t="s">
        <v>620</v>
      </c>
    </row>
    <row r="1684" spans="1:10">
      <c r="A1684" s="127" t="s">
        <v>483</v>
      </c>
      <c r="B1684" s="127" t="s">
        <v>6759</v>
      </c>
      <c r="C1684" s="127" t="s">
        <v>617</v>
      </c>
      <c r="D1684" s="127" t="s">
        <v>6760</v>
      </c>
      <c r="E1684">
        <v>87591</v>
      </c>
      <c r="G1684">
        <v>306</v>
      </c>
      <c r="H1684">
        <v>123</v>
      </c>
      <c r="I1684">
        <v>10</v>
      </c>
      <c r="J1684" t="s">
        <v>620</v>
      </c>
    </row>
    <row r="1685" spans="1:10">
      <c r="A1685" s="127" t="s">
        <v>483</v>
      </c>
      <c r="B1685" s="127" t="s">
        <v>8820</v>
      </c>
      <c r="C1685" s="127" t="s">
        <v>617</v>
      </c>
      <c r="D1685" s="127" t="s">
        <v>8821</v>
      </c>
      <c r="E1685">
        <v>87593</v>
      </c>
      <c r="G1685">
        <v>306</v>
      </c>
      <c r="H1685">
        <v>275</v>
      </c>
      <c r="I1685">
        <v>10</v>
      </c>
      <c r="J1685" t="s">
        <v>620</v>
      </c>
    </row>
    <row r="1686" spans="1:10">
      <c r="A1686" s="127" t="s">
        <v>483</v>
      </c>
      <c r="B1686" s="127" t="s">
        <v>4524</v>
      </c>
      <c r="C1686" s="127" t="s">
        <v>617</v>
      </c>
      <c r="D1686" s="127" t="s">
        <v>4525</v>
      </c>
      <c r="E1686">
        <v>87633</v>
      </c>
      <c r="G1686">
        <v>306</v>
      </c>
      <c r="H1686">
        <v>1251.31</v>
      </c>
      <c r="I1686">
        <v>10</v>
      </c>
      <c r="J1686" t="s">
        <v>620</v>
      </c>
    </row>
    <row r="1687" spans="1:10">
      <c r="A1687" s="127" t="s">
        <v>483</v>
      </c>
      <c r="B1687" s="127" t="s">
        <v>5204</v>
      </c>
      <c r="C1687" s="127" t="s">
        <v>617</v>
      </c>
      <c r="D1687" s="127" t="s">
        <v>282</v>
      </c>
      <c r="E1687">
        <v>87634</v>
      </c>
      <c r="F1687" s="127" t="s">
        <v>619</v>
      </c>
      <c r="G1687">
        <v>306</v>
      </c>
      <c r="H1687">
        <v>390</v>
      </c>
      <c r="I1687">
        <v>10</v>
      </c>
      <c r="J1687" t="s">
        <v>620</v>
      </c>
    </row>
    <row r="1688" spans="1:10">
      <c r="A1688" s="127" t="s">
        <v>483</v>
      </c>
      <c r="B1688" s="127" t="s">
        <v>5954</v>
      </c>
      <c r="C1688" s="127" t="s">
        <v>617</v>
      </c>
      <c r="D1688" s="127" t="s">
        <v>5955</v>
      </c>
      <c r="E1688">
        <v>87635</v>
      </c>
      <c r="G1688">
        <v>310</v>
      </c>
      <c r="H1688">
        <v>1570</v>
      </c>
      <c r="I1688">
        <v>10</v>
      </c>
      <c r="J1688" t="s">
        <v>620</v>
      </c>
    </row>
    <row r="1689" spans="1:10">
      <c r="A1689" s="127" t="s">
        <v>483</v>
      </c>
      <c r="B1689" s="127" t="s">
        <v>5977</v>
      </c>
      <c r="C1689" s="127" t="s">
        <v>617</v>
      </c>
      <c r="D1689" s="127" t="s">
        <v>5978</v>
      </c>
      <c r="E1689">
        <v>87635</v>
      </c>
      <c r="G1689">
        <v>306</v>
      </c>
      <c r="H1689">
        <v>175</v>
      </c>
      <c r="I1689">
        <v>10</v>
      </c>
      <c r="J1689" t="s">
        <v>620</v>
      </c>
    </row>
    <row r="1690" spans="1:10">
      <c r="A1690" s="127" t="s">
        <v>483</v>
      </c>
      <c r="B1690" s="127" t="s">
        <v>8894</v>
      </c>
      <c r="C1690" s="127" t="s">
        <v>617</v>
      </c>
      <c r="D1690" s="127" t="s">
        <v>8895</v>
      </c>
      <c r="E1690">
        <v>87640</v>
      </c>
      <c r="G1690">
        <v>306</v>
      </c>
      <c r="H1690">
        <v>5</v>
      </c>
      <c r="I1690">
        <v>10</v>
      </c>
      <c r="J1690" t="s">
        <v>620</v>
      </c>
    </row>
    <row r="1691" spans="1:10">
      <c r="A1691" s="127" t="s">
        <v>483</v>
      </c>
      <c r="B1691" s="127" t="s">
        <v>8822</v>
      </c>
      <c r="C1691" s="127" t="s">
        <v>617</v>
      </c>
      <c r="D1691" s="127" t="s">
        <v>8823</v>
      </c>
      <c r="E1691">
        <v>87641</v>
      </c>
      <c r="G1691">
        <v>306</v>
      </c>
      <c r="H1691">
        <v>150</v>
      </c>
      <c r="I1691">
        <v>10</v>
      </c>
      <c r="J1691" t="s">
        <v>620</v>
      </c>
    </row>
    <row r="1692" spans="1:10">
      <c r="A1692" s="127" t="s">
        <v>483</v>
      </c>
      <c r="B1692" s="127" t="s">
        <v>8896</v>
      </c>
      <c r="C1692" s="127" t="s">
        <v>617</v>
      </c>
      <c r="D1692" s="127" t="s">
        <v>8897</v>
      </c>
      <c r="E1692">
        <v>87641</v>
      </c>
      <c r="G1692">
        <v>306</v>
      </c>
      <c r="H1692">
        <v>5</v>
      </c>
      <c r="I1692">
        <v>10</v>
      </c>
      <c r="J1692" t="s">
        <v>620</v>
      </c>
    </row>
    <row r="1693" spans="1:10">
      <c r="A1693" s="127" t="s">
        <v>483</v>
      </c>
      <c r="B1693" s="127" t="s">
        <v>5205</v>
      </c>
      <c r="C1693" s="127" t="s">
        <v>617</v>
      </c>
      <c r="D1693" s="127" t="s">
        <v>5206</v>
      </c>
      <c r="E1693">
        <v>87651</v>
      </c>
      <c r="G1693">
        <v>306</v>
      </c>
      <c r="H1693">
        <v>106</v>
      </c>
      <c r="I1693">
        <v>10</v>
      </c>
      <c r="J1693" t="s">
        <v>620</v>
      </c>
    </row>
    <row r="1694" spans="1:10">
      <c r="A1694" s="127" t="s">
        <v>483</v>
      </c>
      <c r="B1694" s="127" t="s">
        <v>6866</v>
      </c>
      <c r="C1694" s="127" t="s">
        <v>617</v>
      </c>
      <c r="D1694" s="127" t="s">
        <v>6867</v>
      </c>
      <c r="E1694">
        <v>87651</v>
      </c>
      <c r="G1694">
        <v>306</v>
      </c>
      <c r="H1694">
        <v>103.05</v>
      </c>
      <c r="I1694">
        <v>10</v>
      </c>
      <c r="J1694" t="s">
        <v>620</v>
      </c>
    </row>
    <row r="1695" spans="1:10">
      <c r="A1695" s="127" t="s">
        <v>483</v>
      </c>
      <c r="B1695" s="127" t="s">
        <v>8898</v>
      </c>
      <c r="C1695" s="127" t="s">
        <v>617</v>
      </c>
      <c r="D1695" s="127" t="s">
        <v>8899</v>
      </c>
      <c r="E1695">
        <v>87651</v>
      </c>
      <c r="G1695">
        <v>306</v>
      </c>
      <c r="H1695">
        <v>5</v>
      </c>
      <c r="I1695">
        <v>10</v>
      </c>
      <c r="J1695" t="s">
        <v>620</v>
      </c>
    </row>
    <row r="1696" spans="1:10">
      <c r="A1696" s="127" t="s">
        <v>483</v>
      </c>
      <c r="B1696" s="127" t="s">
        <v>8900</v>
      </c>
      <c r="C1696" s="127" t="s">
        <v>617</v>
      </c>
      <c r="D1696" s="127" t="s">
        <v>8901</v>
      </c>
      <c r="E1696">
        <v>87653</v>
      </c>
      <c r="G1696">
        <v>306</v>
      </c>
      <c r="H1696">
        <v>5</v>
      </c>
      <c r="I1696">
        <v>10</v>
      </c>
      <c r="J1696" t="s">
        <v>620</v>
      </c>
    </row>
    <row r="1697" spans="1:10">
      <c r="A1697" s="127" t="s">
        <v>483</v>
      </c>
      <c r="B1697" s="127" t="s">
        <v>6769</v>
      </c>
      <c r="C1697" s="127" t="s">
        <v>617</v>
      </c>
      <c r="D1697" s="127" t="s">
        <v>6770</v>
      </c>
      <c r="E1697">
        <v>87661</v>
      </c>
      <c r="G1697">
        <v>306</v>
      </c>
      <c r="H1697">
        <v>131</v>
      </c>
      <c r="I1697">
        <v>10</v>
      </c>
      <c r="J1697" t="s">
        <v>620</v>
      </c>
    </row>
    <row r="1698" spans="1:10">
      <c r="A1698" s="127" t="s">
        <v>483</v>
      </c>
      <c r="B1698" s="127" t="s">
        <v>6745</v>
      </c>
      <c r="C1698" s="127" t="s">
        <v>617</v>
      </c>
      <c r="D1698" s="127" t="s">
        <v>6746</v>
      </c>
      <c r="E1698">
        <v>87798</v>
      </c>
      <c r="G1698">
        <v>306</v>
      </c>
      <c r="H1698">
        <v>105.4</v>
      </c>
      <c r="I1698">
        <v>10</v>
      </c>
      <c r="J1698" t="s">
        <v>620</v>
      </c>
    </row>
    <row r="1699" spans="1:10">
      <c r="A1699" s="127" t="s">
        <v>483</v>
      </c>
      <c r="B1699" s="127" t="s">
        <v>8902</v>
      </c>
      <c r="C1699" s="127" t="s">
        <v>617</v>
      </c>
      <c r="D1699" s="127" t="s">
        <v>8903</v>
      </c>
      <c r="E1699">
        <v>87798</v>
      </c>
      <c r="G1699">
        <v>306</v>
      </c>
      <c r="H1699">
        <v>5</v>
      </c>
      <c r="I1699">
        <v>10</v>
      </c>
      <c r="J1699" t="s">
        <v>620</v>
      </c>
    </row>
    <row r="1700" spans="1:10">
      <c r="A1700" s="127" t="s">
        <v>483</v>
      </c>
      <c r="B1700" s="127" t="s">
        <v>9230</v>
      </c>
      <c r="C1700" s="127" t="s">
        <v>617</v>
      </c>
      <c r="D1700" s="127" t="s">
        <v>9231</v>
      </c>
      <c r="E1700">
        <v>87798</v>
      </c>
      <c r="G1700">
        <v>306</v>
      </c>
      <c r="H1700">
        <v>240</v>
      </c>
      <c r="I1700">
        <v>10</v>
      </c>
      <c r="J1700" t="s">
        <v>620</v>
      </c>
    </row>
    <row r="1701" spans="1:10">
      <c r="A1701" s="127" t="s">
        <v>483</v>
      </c>
      <c r="B1701" s="127" t="s">
        <v>1771</v>
      </c>
      <c r="C1701" s="127" t="s">
        <v>617</v>
      </c>
      <c r="D1701" s="127" t="s">
        <v>1772</v>
      </c>
      <c r="E1701">
        <v>87799</v>
      </c>
      <c r="G1701">
        <v>306</v>
      </c>
      <c r="H1701">
        <v>501</v>
      </c>
      <c r="I1701">
        <v>10</v>
      </c>
      <c r="J1701" t="s">
        <v>620</v>
      </c>
    </row>
    <row r="1702" spans="1:10">
      <c r="A1702" s="127" t="s">
        <v>483</v>
      </c>
      <c r="B1702" s="127" t="s">
        <v>6733</v>
      </c>
      <c r="C1702" s="127" t="s">
        <v>617</v>
      </c>
      <c r="D1702" s="127" t="s">
        <v>6734</v>
      </c>
      <c r="E1702">
        <v>87799</v>
      </c>
      <c r="G1702">
        <v>300</v>
      </c>
      <c r="H1702">
        <v>526</v>
      </c>
      <c r="I1702">
        <v>10</v>
      </c>
      <c r="J1702" t="s">
        <v>620</v>
      </c>
    </row>
    <row r="1703" spans="1:10">
      <c r="A1703" s="127" t="s">
        <v>483</v>
      </c>
      <c r="B1703" s="127" t="s">
        <v>7036</v>
      </c>
      <c r="C1703" s="127" t="s">
        <v>617</v>
      </c>
      <c r="D1703" s="127" t="s">
        <v>7037</v>
      </c>
      <c r="E1703">
        <v>87799</v>
      </c>
      <c r="F1703" s="127" t="s">
        <v>5089</v>
      </c>
      <c r="G1703">
        <v>306</v>
      </c>
      <c r="H1703">
        <v>129</v>
      </c>
      <c r="I1703">
        <v>10</v>
      </c>
      <c r="J1703" t="s">
        <v>620</v>
      </c>
    </row>
    <row r="1704" spans="1:10">
      <c r="A1704" s="127" t="s">
        <v>483</v>
      </c>
      <c r="B1704" s="127" t="s">
        <v>8780</v>
      </c>
      <c r="C1704" s="127" t="s">
        <v>617</v>
      </c>
      <c r="D1704" s="127" t="s">
        <v>8781</v>
      </c>
      <c r="E1704">
        <v>87799</v>
      </c>
      <c r="G1704">
        <v>300</v>
      </c>
      <c r="H1704">
        <v>175</v>
      </c>
      <c r="I1704">
        <v>10</v>
      </c>
      <c r="J1704" t="s">
        <v>620</v>
      </c>
    </row>
    <row r="1705" spans="1:10">
      <c r="A1705" s="127" t="s">
        <v>483</v>
      </c>
      <c r="B1705" s="127" t="s">
        <v>8430</v>
      </c>
      <c r="C1705" s="127" t="s">
        <v>617</v>
      </c>
      <c r="D1705" s="127" t="s">
        <v>8431</v>
      </c>
      <c r="E1705">
        <v>87801</v>
      </c>
      <c r="G1705">
        <v>306</v>
      </c>
      <c r="H1705">
        <v>211</v>
      </c>
      <c r="I1705">
        <v>10</v>
      </c>
      <c r="J1705" t="s">
        <v>620</v>
      </c>
    </row>
    <row r="1706" spans="1:10">
      <c r="A1706" s="127" t="s">
        <v>483</v>
      </c>
      <c r="B1706" s="127" t="s">
        <v>8904</v>
      </c>
      <c r="C1706" s="127" t="s">
        <v>617</v>
      </c>
      <c r="D1706" s="127" t="s">
        <v>8905</v>
      </c>
      <c r="E1706">
        <v>87801</v>
      </c>
      <c r="G1706">
        <v>306</v>
      </c>
      <c r="H1706">
        <v>10</v>
      </c>
      <c r="I1706">
        <v>10</v>
      </c>
      <c r="J1706" t="s">
        <v>620</v>
      </c>
    </row>
    <row r="1707" spans="1:10">
      <c r="A1707" s="127" t="s">
        <v>483</v>
      </c>
      <c r="B1707" s="127" t="s">
        <v>6946</v>
      </c>
      <c r="C1707" s="127" t="s">
        <v>617</v>
      </c>
      <c r="D1707" s="127" t="s">
        <v>6947</v>
      </c>
      <c r="E1707">
        <v>87899</v>
      </c>
      <c r="G1707">
        <v>306</v>
      </c>
      <c r="H1707">
        <v>150</v>
      </c>
      <c r="I1707">
        <v>10</v>
      </c>
      <c r="J1707" t="s">
        <v>620</v>
      </c>
    </row>
    <row r="1708" spans="1:10">
      <c r="A1708" s="127" t="s">
        <v>483</v>
      </c>
      <c r="B1708" s="127" t="s">
        <v>4043</v>
      </c>
      <c r="C1708" s="127" t="s">
        <v>617</v>
      </c>
      <c r="D1708" s="127" t="s">
        <v>4044</v>
      </c>
      <c r="E1708">
        <v>87902</v>
      </c>
      <c r="G1708">
        <v>306</v>
      </c>
      <c r="H1708">
        <v>1062</v>
      </c>
      <c r="I1708">
        <v>10</v>
      </c>
      <c r="J1708" t="s">
        <v>620</v>
      </c>
    </row>
    <row r="1709" spans="1:10">
      <c r="A1709" s="127" t="s">
        <v>483</v>
      </c>
      <c r="B1709" s="127" t="s">
        <v>2542</v>
      </c>
      <c r="C1709" s="127" t="s">
        <v>2543</v>
      </c>
      <c r="D1709" s="127" t="s">
        <v>2544</v>
      </c>
      <c r="E1709">
        <v>88108</v>
      </c>
      <c r="G1709">
        <v>311</v>
      </c>
      <c r="H1709">
        <v>128</v>
      </c>
      <c r="I1709">
        <v>12</v>
      </c>
      <c r="J1709" t="s">
        <v>2545</v>
      </c>
    </row>
    <row r="1710" spans="1:10">
      <c r="A1710" s="127" t="s">
        <v>483</v>
      </c>
      <c r="B1710" s="127" t="s">
        <v>7062</v>
      </c>
      <c r="C1710" s="127" t="s">
        <v>2543</v>
      </c>
      <c r="D1710" s="127" t="s">
        <v>7063</v>
      </c>
      <c r="E1710">
        <v>88112</v>
      </c>
      <c r="G1710">
        <v>311</v>
      </c>
      <c r="H1710">
        <v>151</v>
      </c>
      <c r="I1710">
        <v>12</v>
      </c>
      <c r="J1710" t="s">
        <v>2545</v>
      </c>
    </row>
    <row r="1711" spans="1:10">
      <c r="A1711" s="127" t="s">
        <v>483</v>
      </c>
      <c r="B1711" s="127" t="s">
        <v>8507</v>
      </c>
      <c r="C1711" s="127" t="s">
        <v>617</v>
      </c>
      <c r="D1711" s="127" t="s">
        <v>8508</v>
      </c>
      <c r="E1711">
        <v>88184</v>
      </c>
      <c r="G1711">
        <v>311</v>
      </c>
      <c r="H1711">
        <v>973</v>
      </c>
      <c r="I1711">
        <v>10</v>
      </c>
      <c r="J1711" t="s">
        <v>620</v>
      </c>
    </row>
    <row r="1712" spans="1:10">
      <c r="A1712" s="127" t="s">
        <v>483</v>
      </c>
      <c r="B1712" s="127" t="s">
        <v>5092</v>
      </c>
      <c r="C1712" s="127" t="s">
        <v>617</v>
      </c>
      <c r="D1712" s="127" t="s">
        <v>5093</v>
      </c>
      <c r="E1712">
        <v>88185</v>
      </c>
      <c r="F1712" s="127" t="s">
        <v>5089</v>
      </c>
      <c r="G1712">
        <v>311</v>
      </c>
      <c r="H1712">
        <v>126.5</v>
      </c>
      <c r="I1712">
        <v>10</v>
      </c>
      <c r="J1712" t="s">
        <v>620</v>
      </c>
    </row>
    <row r="1713" spans="1:10">
      <c r="A1713" s="127" t="s">
        <v>483</v>
      </c>
      <c r="B1713" s="127" t="s">
        <v>9132</v>
      </c>
      <c r="C1713" s="127" t="s">
        <v>617</v>
      </c>
      <c r="D1713" s="127" t="s">
        <v>9133</v>
      </c>
      <c r="E1713">
        <v>88189</v>
      </c>
      <c r="G1713">
        <v>312</v>
      </c>
      <c r="H1713">
        <v>100</v>
      </c>
      <c r="I1713">
        <v>10</v>
      </c>
      <c r="J1713" t="s">
        <v>620</v>
      </c>
    </row>
    <row r="1714" spans="1:10">
      <c r="A1714" s="127" t="s">
        <v>483</v>
      </c>
      <c r="B1714" s="127" t="s">
        <v>5198</v>
      </c>
      <c r="C1714" s="127" t="s">
        <v>617</v>
      </c>
      <c r="D1714" s="127" t="s">
        <v>5199</v>
      </c>
      <c r="E1714">
        <v>88230</v>
      </c>
      <c r="G1714">
        <v>311</v>
      </c>
      <c r="H1714">
        <v>577.79999999999995</v>
      </c>
      <c r="I1714">
        <v>10</v>
      </c>
      <c r="J1714" t="s">
        <v>620</v>
      </c>
    </row>
    <row r="1715" spans="1:10">
      <c r="A1715" s="127" t="s">
        <v>483</v>
      </c>
      <c r="B1715" s="127" t="s">
        <v>4965</v>
      </c>
      <c r="C1715" s="127" t="s">
        <v>2543</v>
      </c>
      <c r="D1715" s="127" t="s">
        <v>4966</v>
      </c>
      <c r="E1715">
        <v>88271</v>
      </c>
      <c r="G1715">
        <v>311</v>
      </c>
      <c r="H1715">
        <v>815</v>
      </c>
      <c r="I1715">
        <v>12</v>
      </c>
      <c r="J1715" t="s">
        <v>2545</v>
      </c>
    </row>
    <row r="1716" spans="1:10">
      <c r="A1716" s="127" t="s">
        <v>483</v>
      </c>
      <c r="B1716" s="127" t="s">
        <v>4961</v>
      </c>
      <c r="C1716" s="127" t="s">
        <v>2543</v>
      </c>
      <c r="D1716" s="127" t="s">
        <v>4962</v>
      </c>
      <c r="E1716">
        <v>88275</v>
      </c>
      <c r="G1716">
        <v>311</v>
      </c>
      <c r="H1716">
        <v>675</v>
      </c>
      <c r="I1716">
        <v>12</v>
      </c>
      <c r="J1716" t="s">
        <v>2545</v>
      </c>
    </row>
    <row r="1717" spans="1:10">
      <c r="A1717" s="127" t="s">
        <v>483</v>
      </c>
      <c r="B1717" s="127" t="s">
        <v>7018</v>
      </c>
      <c r="C1717" s="127" t="s">
        <v>2543</v>
      </c>
      <c r="D1717" s="127" t="s">
        <v>423</v>
      </c>
      <c r="E1717">
        <v>88300</v>
      </c>
      <c r="G1717">
        <v>312</v>
      </c>
      <c r="H1717">
        <v>75</v>
      </c>
      <c r="I1717">
        <v>12</v>
      </c>
      <c r="J1717" t="s">
        <v>2545</v>
      </c>
    </row>
    <row r="1718" spans="1:10">
      <c r="A1718" s="127" t="s">
        <v>483</v>
      </c>
      <c r="B1718" s="127" t="s">
        <v>2546</v>
      </c>
      <c r="C1718" s="127" t="s">
        <v>2543</v>
      </c>
      <c r="D1718" s="127" t="s">
        <v>419</v>
      </c>
      <c r="E1718">
        <v>88302</v>
      </c>
      <c r="G1718">
        <v>312</v>
      </c>
      <c r="H1718">
        <v>128</v>
      </c>
      <c r="I1718">
        <v>12</v>
      </c>
      <c r="J1718" t="s">
        <v>2545</v>
      </c>
    </row>
    <row r="1719" spans="1:10">
      <c r="A1719" s="127" t="s">
        <v>483</v>
      </c>
      <c r="B1719" s="127" t="s">
        <v>7019</v>
      </c>
      <c r="C1719" s="127" t="s">
        <v>2543</v>
      </c>
      <c r="D1719" s="127" t="s">
        <v>402</v>
      </c>
      <c r="E1719">
        <v>88304</v>
      </c>
      <c r="G1719">
        <v>312</v>
      </c>
      <c r="H1719">
        <v>150.5</v>
      </c>
      <c r="I1719">
        <v>12</v>
      </c>
      <c r="J1719" t="s">
        <v>2545</v>
      </c>
    </row>
    <row r="1720" spans="1:10">
      <c r="A1720" s="127" t="s">
        <v>483</v>
      </c>
      <c r="B1720" s="127" t="s">
        <v>2547</v>
      </c>
      <c r="C1720" s="127" t="s">
        <v>2543</v>
      </c>
      <c r="D1720" s="127" t="s">
        <v>348</v>
      </c>
      <c r="E1720">
        <v>88305</v>
      </c>
      <c r="G1720">
        <v>312</v>
      </c>
      <c r="H1720">
        <v>181</v>
      </c>
      <c r="I1720">
        <v>12</v>
      </c>
      <c r="J1720" t="s">
        <v>2545</v>
      </c>
    </row>
    <row r="1721" spans="1:10">
      <c r="A1721" s="127" t="s">
        <v>483</v>
      </c>
      <c r="B1721" s="127" t="s">
        <v>6973</v>
      </c>
      <c r="C1721" s="127" t="s">
        <v>2543</v>
      </c>
      <c r="D1721" s="127" t="s">
        <v>411</v>
      </c>
      <c r="E1721">
        <v>88307</v>
      </c>
      <c r="G1721">
        <v>312</v>
      </c>
      <c r="H1721">
        <v>973</v>
      </c>
      <c r="I1721">
        <v>12</v>
      </c>
      <c r="J1721" t="s">
        <v>2545</v>
      </c>
    </row>
    <row r="1722" spans="1:10">
      <c r="A1722" s="127" t="s">
        <v>483</v>
      </c>
      <c r="B1722" s="127" t="s">
        <v>7020</v>
      </c>
      <c r="C1722" s="127" t="s">
        <v>2543</v>
      </c>
      <c r="D1722" s="127" t="s">
        <v>7021</v>
      </c>
      <c r="E1722">
        <v>88309</v>
      </c>
      <c r="G1722">
        <v>312</v>
      </c>
      <c r="H1722">
        <v>2330</v>
      </c>
      <c r="I1722">
        <v>12</v>
      </c>
      <c r="J1722" t="s">
        <v>2545</v>
      </c>
    </row>
    <row r="1723" spans="1:10">
      <c r="A1723" s="127" t="s">
        <v>483</v>
      </c>
      <c r="B1723" s="127" t="s">
        <v>5112</v>
      </c>
      <c r="C1723" s="127" t="s">
        <v>2543</v>
      </c>
      <c r="D1723" s="127" t="s">
        <v>5113</v>
      </c>
      <c r="E1723">
        <v>88311</v>
      </c>
      <c r="G1723">
        <v>312</v>
      </c>
      <c r="H1723">
        <v>46.65</v>
      </c>
      <c r="I1723">
        <v>12</v>
      </c>
      <c r="J1723" t="s">
        <v>2545</v>
      </c>
    </row>
    <row r="1724" spans="1:10">
      <c r="A1724" s="127" t="s">
        <v>483</v>
      </c>
      <c r="B1724" s="127" t="s">
        <v>2548</v>
      </c>
      <c r="C1724" s="127" t="s">
        <v>2543</v>
      </c>
      <c r="D1724" s="127" t="s">
        <v>2549</v>
      </c>
      <c r="E1724">
        <v>88312</v>
      </c>
      <c r="G1724">
        <v>312</v>
      </c>
      <c r="H1724">
        <v>175</v>
      </c>
      <c r="I1724">
        <v>12</v>
      </c>
      <c r="J1724" t="s">
        <v>2545</v>
      </c>
    </row>
    <row r="1725" spans="1:10">
      <c r="A1725" s="127" t="s">
        <v>483</v>
      </c>
      <c r="B1725" s="127" t="s">
        <v>2550</v>
      </c>
      <c r="C1725" s="127" t="s">
        <v>2543</v>
      </c>
      <c r="D1725" s="127" t="s">
        <v>2551</v>
      </c>
      <c r="E1725">
        <v>88313</v>
      </c>
      <c r="G1725">
        <v>312</v>
      </c>
      <c r="H1725">
        <v>140</v>
      </c>
      <c r="I1725">
        <v>12</v>
      </c>
      <c r="J1725" t="s">
        <v>2545</v>
      </c>
    </row>
    <row r="1726" spans="1:10">
      <c r="A1726" s="127" t="s">
        <v>483</v>
      </c>
      <c r="B1726" s="127" t="s">
        <v>5114</v>
      </c>
      <c r="C1726" s="127" t="s">
        <v>2543</v>
      </c>
      <c r="D1726" s="127" t="s">
        <v>5115</v>
      </c>
      <c r="E1726">
        <v>88314</v>
      </c>
      <c r="G1726">
        <v>310</v>
      </c>
      <c r="H1726">
        <v>165.2</v>
      </c>
      <c r="I1726">
        <v>12</v>
      </c>
      <c r="J1726" t="s">
        <v>2545</v>
      </c>
    </row>
    <row r="1727" spans="1:10">
      <c r="A1727" s="127" t="s">
        <v>483</v>
      </c>
      <c r="B1727" s="127" t="s">
        <v>4582</v>
      </c>
      <c r="C1727" s="127" t="s">
        <v>2543</v>
      </c>
      <c r="D1727" s="127" t="s">
        <v>4583</v>
      </c>
      <c r="E1727">
        <v>88323</v>
      </c>
      <c r="G1727">
        <v>310</v>
      </c>
      <c r="H1727">
        <v>405.27</v>
      </c>
      <c r="I1727">
        <v>12</v>
      </c>
      <c r="J1727" t="s">
        <v>2545</v>
      </c>
    </row>
    <row r="1728" spans="1:10">
      <c r="A1728" s="127" t="s">
        <v>483</v>
      </c>
      <c r="B1728" s="127" t="s">
        <v>4963</v>
      </c>
      <c r="C1728" s="127" t="s">
        <v>2543</v>
      </c>
      <c r="D1728" s="127" t="s">
        <v>4964</v>
      </c>
      <c r="E1728">
        <v>88341</v>
      </c>
      <c r="G1728">
        <v>312</v>
      </c>
      <c r="H1728">
        <v>1000</v>
      </c>
      <c r="I1728">
        <v>12</v>
      </c>
      <c r="J1728" t="s">
        <v>2545</v>
      </c>
    </row>
    <row r="1729" spans="1:10">
      <c r="A1729" s="127" t="s">
        <v>483</v>
      </c>
      <c r="B1729" s="127" t="s">
        <v>7022</v>
      </c>
      <c r="C1729" s="127" t="s">
        <v>2543</v>
      </c>
      <c r="D1729" s="127" t="s">
        <v>7023</v>
      </c>
      <c r="E1729">
        <v>88342</v>
      </c>
      <c r="G1729">
        <v>312</v>
      </c>
      <c r="H1729">
        <v>472</v>
      </c>
      <c r="I1729">
        <v>12</v>
      </c>
      <c r="J1729" t="s">
        <v>2545</v>
      </c>
    </row>
    <row r="1730" spans="1:10">
      <c r="A1730" s="127" t="s">
        <v>483</v>
      </c>
      <c r="B1730" s="127" t="s">
        <v>7064</v>
      </c>
      <c r="C1730" s="127" t="s">
        <v>2543</v>
      </c>
      <c r="D1730" s="127" t="s">
        <v>7065</v>
      </c>
      <c r="E1730">
        <v>88344</v>
      </c>
      <c r="G1730">
        <v>310</v>
      </c>
      <c r="H1730">
        <v>973</v>
      </c>
      <c r="I1730">
        <v>12</v>
      </c>
      <c r="J1730" t="s">
        <v>2545</v>
      </c>
    </row>
    <row r="1731" spans="1:10">
      <c r="A1731" s="127" t="s">
        <v>483</v>
      </c>
      <c r="B1731" s="127" t="s">
        <v>7066</v>
      </c>
      <c r="C1731" s="127" t="s">
        <v>2543</v>
      </c>
      <c r="D1731" s="127" t="s">
        <v>7067</v>
      </c>
      <c r="E1731">
        <v>88346</v>
      </c>
      <c r="G1731">
        <v>312</v>
      </c>
      <c r="H1731">
        <v>973</v>
      </c>
      <c r="I1731">
        <v>12</v>
      </c>
      <c r="J1731" t="s">
        <v>2545</v>
      </c>
    </row>
    <row r="1732" spans="1:10">
      <c r="A1732" s="127" t="s">
        <v>483</v>
      </c>
      <c r="B1732" s="127" t="s">
        <v>7024</v>
      </c>
      <c r="C1732" s="127" t="s">
        <v>2543</v>
      </c>
      <c r="D1732" s="127" t="s">
        <v>7025</v>
      </c>
      <c r="E1732">
        <v>88348</v>
      </c>
      <c r="G1732">
        <v>310</v>
      </c>
      <c r="H1732">
        <v>2330</v>
      </c>
      <c r="I1732">
        <v>12</v>
      </c>
      <c r="J1732" t="s">
        <v>2545</v>
      </c>
    </row>
    <row r="1733" spans="1:10">
      <c r="A1733" s="127" t="s">
        <v>483</v>
      </c>
      <c r="B1733" s="127" t="s">
        <v>7026</v>
      </c>
      <c r="C1733" s="127" t="s">
        <v>2543</v>
      </c>
      <c r="D1733" s="127" t="s">
        <v>7027</v>
      </c>
      <c r="E1733">
        <v>88348</v>
      </c>
      <c r="G1733">
        <v>310</v>
      </c>
      <c r="H1733">
        <v>2330</v>
      </c>
      <c r="I1733">
        <v>12</v>
      </c>
      <c r="J1733" t="s">
        <v>2545</v>
      </c>
    </row>
    <row r="1734" spans="1:10">
      <c r="A1734" s="127" t="s">
        <v>483</v>
      </c>
      <c r="B1734" s="127" t="s">
        <v>2552</v>
      </c>
      <c r="C1734" s="127" t="s">
        <v>2543</v>
      </c>
      <c r="D1734" s="127" t="s">
        <v>2553</v>
      </c>
      <c r="E1734">
        <v>88350</v>
      </c>
      <c r="G1734">
        <v>310</v>
      </c>
      <c r="H1734">
        <v>96</v>
      </c>
      <c r="I1734">
        <v>12</v>
      </c>
      <c r="J1734" t="s">
        <v>2545</v>
      </c>
    </row>
    <row r="1735" spans="1:10">
      <c r="A1735" s="127" t="s">
        <v>483</v>
      </c>
      <c r="B1735" s="127" t="s">
        <v>4584</v>
      </c>
      <c r="C1735" s="127" t="s">
        <v>2543</v>
      </c>
      <c r="D1735" s="127" t="s">
        <v>4585</v>
      </c>
      <c r="E1735">
        <v>88358</v>
      </c>
      <c r="G1735">
        <v>310</v>
      </c>
      <c r="H1735">
        <v>649.16999999999996</v>
      </c>
      <c r="I1735">
        <v>12</v>
      </c>
      <c r="J1735" t="s">
        <v>2545</v>
      </c>
    </row>
    <row r="1736" spans="1:10">
      <c r="A1736" s="127" t="s">
        <v>483</v>
      </c>
      <c r="B1736" s="127" t="s">
        <v>7028</v>
      </c>
      <c r="C1736" s="127" t="s">
        <v>2543</v>
      </c>
      <c r="D1736" s="127" t="s">
        <v>7029</v>
      </c>
      <c r="E1736">
        <v>88360</v>
      </c>
      <c r="G1736">
        <v>310</v>
      </c>
      <c r="H1736">
        <v>472</v>
      </c>
      <c r="I1736">
        <v>12</v>
      </c>
      <c r="J1736" t="s">
        <v>2545</v>
      </c>
    </row>
    <row r="1737" spans="1:10">
      <c r="A1737" s="127" t="s">
        <v>483</v>
      </c>
      <c r="B1737" s="127" t="s">
        <v>7030</v>
      </c>
      <c r="C1737" s="127" t="s">
        <v>2543</v>
      </c>
      <c r="D1737" s="127" t="s">
        <v>7031</v>
      </c>
      <c r="E1737">
        <v>88361</v>
      </c>
      <c r="G1737">
        <v>310</v>
      </c>
      <c r="H1737">
        <v>973</v>
      </c>
      <c r="I1737">
        <v>12</v>
      </c>
      <c r="J1737" t="s">
        <v>2545</v>
      </c>
    </row>
    <row r="1738" spans="1:10">
      <c r="A1738" s="127" t="s">
        <v>483</v>
      </c>
      <c r="B1738" s="127" t="s">
        <v>7032</v>
      </c>
      <c r="C1738" s="127" t="s">
        <v>2543</v>
      </c>
      <c r="D1738" s="127" t="s">
        <v>7033</v>
      </c>
      <c r="E1738">
        <v>88362</v>
      </c>
      <c r="G1738">
        <v>310</v>
      </c>
      <c r="H1738">
        <v>2330</v>
      </c>
      <c r="I1738">
        <v>12</v>
      </c>
      <c r="J1738" t="s">
        <v>2545</v>
      </c>
    </row>
    <row r="1739" spans="1:10">
      <c r="A1739" s="127" t="s">
        <v>483</v>
      </c>
      <c r="B1739" s="127" t="s">
        <v>7034</v>
      </c>
      <c r="C1739" s="127" t="s">
        <v>2543</v>
      </c>
      <c r="D1739" s="127" t="s">
        <v>7035</v>
      </c>
      <c r="E1739">
        <v>88365</v>
      </c>
      <c r="G1739">
        <v>310</v>
      </c>
      <c r="H1739">
        <v>472</v>
      </c>
      <c r="I1739">
        <v>12</v>
      </c>
      <c r="J1739" t="s">
        <v>2545</v>
      </c>
    </row>
    <row r="1740" spans="1:10">
      <c r="A1740" s="127" t="s">
        <v>483</v>
      </c>
      <c r="B1740" s="127" t="s">
        <v>3670</v>
      </c>
      <c r="C1740" s="127" t="s">
        <v>617</v>
      </c>
      <c r="D1740" s="127" t="s">
        <v>3671</v>
      </c>
      <c r="E1740">
        <v>88367</v>
      </c>
      <c r="G1740">
        <v>310</v>
      </c>
      <c r="H1740">
        <v>110</v>
      </c>
      <c r="I1740">
        <v>10</v>
      </c>
      <c r="J1740" t="s">
        <v>620</v>
      </c>
    </row>
    <row r="1741" spans="1:10">
      <c r="A1741" s="127" t="s">
        <v>483</v>
      </c>
      <c r="B1741" s="127" t="s">
        <v>7068</v>
      </c>
      <c r="C1741" s="127" t="s">
        <v>2543</v>
      </c>
      <c r="D1741" s="127" t="s">
        <v>7069</v>
      </c>
      <c r="E1741">
        <v>88367</v>
      </c>
      <c r="G1741">
        <v>310</v>
      </c>
      <c r="H1741">
        <v>973</v>
      </c>
      <c r="I1741">
        <v>12</v>
      </c>
      <c r="J1741" t="s">
        <v>2545</v>
      </c>
    </row>
    <row r="1742" spans="1:10">
      <c r="A1742" s="127" t="s">
        <v>483</v>
      </c>
      <c r="B1742" s="127" t="s">
        <v>7070</v>
      </c>
      <c r="C1742" s="127" t="s">
        <v>2543</v>
      </c>
      <c r="D1742" s="127" t="s">
        <v>7071</v>
      </c>
      <c r="E1742">
        <v>88368</v>
      </c>
      <c r="G1742">
        <v>312</v>
      </c>
      <c r="H1742">
        <v>973</v>
      </c>
      <c r="I1742">
        <v>12</v>
      </c>
      <c r="J1742" t="s">
        <v>2545</v>
      </c>
    </row>
    <row r="1743" spans="1:10">
      <c r="A1743" s="127" t="s">
        <v>483</v>
      </c>
      <c r="B1743" s="127" t="s">
        <v>8509</v>
      </c>
      <c r="C1743" s="127" t="s">
        <v>617</v>
      </c>
      <c r="D1743" s="127" t="s">
        <v>8510</v>
      </c>
      <c r="E1743">
        <v>88368</v>
      </c>
      <c r="G1743">
        <v>310</v>
      </c>
      <c r="H1743">
        <v>973</v>
      </c>
      <c r="I1743">
        <v>10</v>
      </c>
      <c r="J1743" t="s">
        <v>620</v>
      </c>
    </row>
    <row r="1744" spans="1:10">
      <c r="A1744" s="127" t="s">
        <v>483</v>
      </c>
      <c r="B1744" s="127" t="s">
        <v>8927</v>
      </c>
      <c r="C1744" s="127" t="s">
        <v>2543</v>
      </c>
      <c r="D1744" s="127" t="s">
        <v>8928</v>
      </c>
      <c r="E1744">
        <v>88377</v>
      </c>
      <c r="G1744">
        <v>312</v>
      </c>
      <c r="H1744">
        <v>489</v>
      </c>
      <c r="I1744">
        <v>12</v>
      </c>
      <c r="J1744" t="s">
        <v>2545</v>
      </c>
    </row>
    <row r="1745" spans="1:10">
      <c r="A1745" s="127" t="s">
        <v>483</v>
      </c>
      <c r="B1745" s="127" t="s">
        <v>8158</v>
      </c>
      <c r="C1745" s="127" t="s">
        <v>1250</v>
      </c>
      <c r="D1745" s="127" t="s">
        <v>8159</v>
      </c>
      <c r="E1745">
        <v>88740</v>
      </c>
      <c r="G1745">
        <v>305</v>
      </c>
      <c r="H1745">
        <v>25</v>
      </c>
      <c r="I1745">
        <v>130</v>
      </c>
      <c r="J1745" t="s">
        <v>1252</v>
      </c>
    </row>
    <row r="1746" spans="1:10">
      <c r="A1746" s="127" t="s">
        <v>483</v>
      </c>
      <c r="B1746" s="127" t="s">
        <v>1043</v>
      </c>
      <c r="C1746" s="127" t="s">
        <v>617</v>
      </c>
      <c r="D1746" s="127" t="s">
        <v>1044</v>
      </c>
      <c r="E1746">
        <v>89051</v>
      </c>
      <c r="G1746">
        <v>309</v>
      </c>
      <c r="H1746">
        <v>48.4</v>
      </c>
      <c r="I1746">
        <v>10</v>
      </c>
      <c r="J1746" t="s">
        <v>620</v>
      </c>
    </row>
    <row r="1747" spans="1:10">
      <c r="A1747" s="127" t="s">
        <v>483</v>
      </c>
      <c r="B1747" s="127" t="s">
        <v>1045</v>
      </c>
      <c r="C1747" s="127" t="s">
        <v>617</v>
      </c>
      <c r="D1747" s="127" t="s">
        <v>1046</v>
      </c>
      <c r="E1747">
        <v>89051</v>
      </c>
      <c r="G1747">
        <v>309</v>
      </c>
      <c r="H1747">
        <v>48.4</v>
      </c>
      <c r="I1747">
        <v>10</v>
      </c>
      <c r="J1747" t="s">
        <v>620</v>
      </c>
    </row>
    <row r="1748" spans="1:10">
      <c r="A1748" s="127" t="s">
        <v>483</v>
      </c>
      <c r="B1748" s="127" t="s">
        <v>8828</v>
      </c>
      <c r="C1748" s="127" t="s">
        <v>617</v>
      </c>
      <c r="D1748" s="127" t="s">
        <v>8829</v>
      </c>
      <c r="E1748">
        <v>89051</v>
      </c>
      <c r="G1748">
        <v>309</v>
      </c>
      <c r="H1748">
        <v>75</v>
      </c>
      <c r="I1748">
        <v>10</v>
      </c>
      <c r="J1748" t="s">
        <v>620</v>
      </c>
    </row>
    <row r="1749" spans="1:10">
      <c r="A1749" s="127" t="s">
        <v>483</v>
      </c>
      <c r="B1749" s="127" t="s">
        <v>2037</v>
      </c>
      <c r="C1749" s="127" t="s">
        <v>617</v>
      </c>
      <c r="D1749" s="127" t="s">
        <v>2038</v>
      </c>
      <c r="E1749">
        <v>89055</v>
      </c>
      <c r="G1749">
        <v>309</v>
      </c>
      <c r="H1749">
        <v>53.25</v>
      </c>
      <c r="I1749">
        <v>10</v>
      </c>
      <c r="J1749" t="s">
        <v>620</v>
      </c>
    </row>
    <row r="1750" spans="1:10">
      <c r="A1750" s="127" t="s">
        <v>483</v>
      </c>
      <c r="B1750" s="127" t="s">
        <v>1047</v>
      </c>
      <c r="C1750" s="127" t="s">
        <v>617</v>
      </c>
      <c r="D1750" s="127" t="s">
        <v>1048</v>
      </c>
      <c r="E1750">
        <v>89060</v>
      </c>
      <c r="G1750">
        <v>309</v>
      </c>
      <c r="H1750">
        <v>138.6</v>
      </c>
      <c r="I1750">
        <v>10</v>
      </c>
      <c r="J1750" t="s">
        <v>620</v>
      </c>
    </row>
    <row r="1751" spans="1:10">
      <c r="A1751" s="127" t="s">
        <v>483</v>
      </c>
      <c r="B1751" s="127" t="s">
        <v>9000</v>
      </c>
      <c r="C1751" s="127" t="s">
        <v>1072</v>
      </c>
      <c r="D1751" s="127" t="s">
        <v>9001</v>
      </c>
      <c r="E1751">
        <v>90376</v>
      </c>
      <c r="G1751">
        <v>636</v>
      </c>
      <c r="H1751">
        <v>1535.63</v>
      </c>
      <c r="I1751">
        <v>30</v>
      </c>
      <c r="J1751" t="s">
        <v>1075</v>
      </c>
    </row>
    <row r="1752" spans="1:10">
      <c r="A1752" s="127" t="s">
        <v>483</v>
      </c>
      <c r="B1752" s="127" t="s">
        <v>9002</v>
      </c>
      <c r="C1752" s="127" t="s">
        <v>1072</v>
      </c>
      <c r="D1752" s="127" t="s">
        <v>9003</v>
      </c>
      <c r="E1752">
        <v>90376</v>
      </c>
      <c r="G1752">
        <v>636</v>
      </c>
      <c r="H1752">
        <v>7678.13</v>
      </c>
      <c r="I1752">
        <v>30</v>
      </c>
      <c r="J1752" t="s">
        <v>1075</v>
      </c>
    </row>
    <row r="1753" spans="1:10">
      <c r="A1753" s="127" t="s">
        <v>483</v>
      </c>
      <c r="B1753" s="127" t="s">
        <v>2589</v>
      </c>
      <c r="C1753" s="127" t="s">
        <v>1072</v>
      </c>
      <c r="D1753" s="127" t="s">
        <v>2590</v>
      </c>
      <c r="E1753">
        <v>90389</v>
      </c>
      <c r="G1753">
        <v>636</v>
      </c>
      <c r="H1753">
        <v>1625.5</v>
      </c>
      <c r="I1753">
        <v>30</v>
      </c>
      <c r="J1753" t="s">
        <v>1075</v>
      </c>
    </row>
    <row r="1754" spans="1:10">
      <c r="A1754" s="127" t="s">
        <v>483</v>
      </c>
      <c r="B1754" s="127" t="s">
        <v>7164</v>
      </c>
      <c r="C1754" s="127" t="s">
        <v>1283</v>
      </c>
      <c r="D1754" s="127" t="s">
        <v>7165</v>
      </c>
      <c r="E1754">
        <v>90471</v>
      </c>
      <c r="G1754">
        <v>771</v>
      </c>
      <c r="H1754">
        <v>203</v>
      </c>
      <c r="I1754">
        <v>147</v>
      </c>
      <c r="J1754" t="s">
        <v>1285</v>
      </c>
    </row>
    <row r="1755" spans="1:10">
      <c r="A1755" s="127" t="s">
        <v>483</v>
      </c>
      <c r="B1755" s="127" t="s">
        <v>8039</v>
      </c>
      <c r="C1755" s="127" t="s">
        <v>4286</v>
      </c>
      <c r="D1755" s="127" t="s">
        <v>8040</v>
      </c>
      <c r="E1755">
        <v>90471</v>
      </c>
      <c r="G1755">
        <v>771</v>
      </c>
      <c r="H1755">
        <v>203</v>
      </c>
      <c r="I1755">
        <v>120</v>
      </c>
      <c r="J1755" t="s">
        <v>4509</v>
      </c>
    </row>
    <row r="1756" spans="1:10">
      <c r="A1756" s="127" t="s">
        <v>483</v>
      </c>
      <c r="B1756" s="127" t="s">
        <v>8080</v>
      </c>
      <c r="C1756" s="127" t="s">
        <v>1246</v>
      </c>
      <c r="D1756" s="127" t="s">
        <v>8081</v>
      </c>
      <c r="E1756">
        <v>90471</v>
      </c>
      <c r="G1756">
        <v>771</v>
      </c>
      <c r="H1756">
        <v>203</v>
      </c>
      <c r="I1756">
        <v>125</v>
      </c>
      <c r="J1756" t="s">
        <v>1248</v>
      </c>
    </row>
    <row r="1757" spans="1:10">
      <c r="A1757" s="127" t="s">
        <v>483</v>
      </c>
      <c r="B1757" s="127" t="s">
        <v>8160</v>
      </c>
      <c r="C1757" s="127" t="s">
        <v>1250</v>
      </c>
      <c r="D1757" s="127" t="s">
        <v>8161</v>
      </c>
      <c r="E1757">
        <v>90471</v>
      </c>
      <c r="G1757">
        <v>771</v>
      </c>
      <c r="H1757">
        <v>162</v>
      </c>
      <c r="I1757">
        <v>130</v>
      </c>
      <c r="J1757" t="s">
        <v>1252</v>
      </c>
    </row>
    <row r="1758" spans="1:10">
      <c r="A1758" s="127" t="s">
        <v>483</v>
      </c>
      <c r="B1758" s="127" t="s">
        <v>8661</v>
      </c>
      <c r="C1758" s="127" t="s">
        <v>1250</v>
      </c>
      <c r="D1758" s="127" t="s">
        <v>8662</v>
      </c>
      <c r="E1758">
        <v>90471</v>
      </c>
      <c r="G1758">
        <v>771</v>
      </c>
      <c r="H1758">
        <v>203</v>
      </c>
      <c r="I1758">
        <v>130</v>
      </c>
      <c r="J1758" t="s">
        <v>1252</v>
      </c>
    </row>
    <row r="1759" spans="1:10">
      <c r="A1759" s="127" t="s">
        <v>483</v>
      </c>
      <c r="B1759" s="127" t="s">
        <v>4055</v>
      </c>
      <c r="C1759" s="127" t="s">
        <v>1250</v>
      </c>
      <c r="D1759" s="127" t="s">
        <v>4056</v>
      </c>
      <c r="E1759">
        <v>90472</v>
      </c>
      <c r="G1759">
        <v>771</v>
      </c>
      <c r="H1759">
        <v>40</v>
      </c>
      <c r="I1759">
        <v>130</v>
      </c>
      <c r="J1759" t="s">
        <v>1252</v>
      </c>
    </row>
    <row r="1760" spans="1:10">
      <c r="A1760" s="127" t="s">
        <v>483</v>
      </c>
      <c r="B1760" s="127" t="s">
        <v>5123</v>
      </c>
      <c r="C1760" s="127" t="s">
        <v>4286</v>
      </c>
      <c r="D1760" s="127" t="s">
        <v>5124</v>
      </c>
      <c r="E1760">
        <v>90472</v>
      </c>
      <c r="G1760">
        <v>771</v>
      </c>
      <c r="H1760">
        <v>40</v>
      </c>
      <c r="I1760">
        <v>120</v>
      </c>
      <c r="J1760" t="s">
        <v>4509</v>
      </c>
    </row>
    <row r="1761" spans="1:10">
      <c r="A1761" s="127" t="s">
        <v>483</v>
      </c>
      <c r="B1761" s="127" t="s">
        <v>5125</v>
      </c>
      <c r="C1761" s="127" t="s">
        <v>1246</v>
      </c>
      <c r="D1761" s="127" t="s">
        <v>5126</v>
      </c>
      <c r="E1761">
        <v>90472</v>
      </c>
      <c r="G1761">
        <v>771</v>
      </c>
      <c r="H1761">
        <v>40</v>
      </c>
      <c r="I1761">
        <v>125</v>
      </c>
      <c r="J1761" t="s">
        <v>1248</v>
      </c>
    </row>
    <row r="1762" spans="1:10">
      <c r="A1762" s="127" t="s">
        <v>483</v>
      </c>
      <c r="B1762" s="127" t="s">
        <v>5131</v>
      </c>
      <c r="C1762" s="127" t="s">
        <v>1250</v>
      </c>
      <c r="D1762" s="127" t="s">
        <v>5132</v>
      </c>
      <c r="E1762">
        <v>90472</v>
      </c>
      <c r="G1762">
        <v>771</v>
      </c>
      <c r="H1762">
        <v>40</v>
      </c>
      <c r="I1762">
        <v>130</v>
      </c>
      <c r="J1762" t="s">
        <v>1252</v>
      </c>
    </row>
    <row r="1763" spans="1:10">
      <c r="A1763" s="127" t="s">
        <v>483</v>
      </c>
      <c r="B1763" s="127" t="s">
        <v>5756</v>
      </c>
      <c r="C1763" s="127" t="s">
        <v>1283</v>
      </c>
      <c r="D1763" s="127" t="s">
        <v>5757</v>
      </c>
      <c r="E1763">
        <v>90472</v>
      </c>
      <c r="G1763">
        <v>771</v>
      </c>
      <c r="H1763">
        <v>40</v>
      </c>
      <c r="I1763">
        <v>147</v>
      </c>
      <c r="J1763" t="s">
        <v>1285</v>
      </c>
    </row>
    <row r="1764" spans="1:10">
      <c r="A1764" s="127" t="s">
        <v>483</v>
      </c>
      <c r="B1764" s="127" t="s">
        <v>4470</v>
      </c>
      <c r="C1764" s="127" t="s">
        <v>1072</v>
      </c>
      <c r="D1764" s="127" t="s">
        <v>4471</v>
      </c>
      <c r="E1764">
        <v>90656</v>
      </c>
      <c r="G1764">
        <v>636</v>
      </c>
      <c r="H1764">
        <v>142.80000000000001</v>
      </c>
      <c r="I1764">
        <v>30</v>
      </c>
      <c r="J1764" t="s">
        <v>1075</v>
      </c>
    </row>
    <row r="1765" spans="1:10">
      <c r="A1765" s="127" t="s">
        <v>483</v>
      </c>
      <c r="B1765" s="127" t="s">
        <v>6449</v>
      </c>
      <c r="C1765" s="127" t="s">
        <v>1072</v>
      </c>
      <c r="D1765" s="127" t="s">
        <v>6450</v>
      </c>
      <c r="E1765">
        <v>90656</v>
      </c>
      <c r="G1765">
        <v>636</v>
      </c>
      <c r="H1765">
        <v>181.58</v>
      </c>
      <c r="I1765">
        <v>30</v>
      </c>
      <c r="J1765" t="s">
        <v>1075</v>
      </c>
    </row>
    <row r="1766" spans="1:10">
      <c r="A1766" s="127" t="s">
        <v>483</v>
      </c>
      <c r="B1766" s="127" t="s">
        <v>5500</v>
      </c>
      <c r="C1766" s="127" t="s">
        <v>1072</v>
      </c>
      <c r="D1766" s="127" t="s">
        <v>5501</v>
      </c>
      <c r="E1766">
        <v>90675</v>
      </c>
      <c r="G1766">
        <v>636</v>
      </c>
      <c r="H1766">
        <v>1196</v>
      </c>
      <c r="I1766">
        <v>30</v>
      </c>
      <c r="J1766" t="s">
        <v>1075</v>
      </c>
    </row>
    <row r="1767" spans="1:10">
      <c r="A1767" s="127" t="s">
        <v>483</v>
      </c>
      <c r="B1767" s="127" t="s">
        <v>9004</v>
      </c>
      <c r="C1767" s="127" t="s">
        <v>1072</v>
      </c>
      <c r="D1767" s="127" t="s">
        <v>9005</v>
      </c>
      <c r="E1767">
        <v>90675</v>
      </c>
      <c r="G1767">
        <v>636</v>
      </c>
      <c r="H1767">
        <v>1346.14</v>
      </c>
      <c r="I1767">
        <v>30</v>
      </c>
      <c r="J1767" t="s">
        <v>1075</v>
      </c>
    </row>
    <row r="1768" spans="1:10">
      <c r="A1768" s="127" t="s">
        <v>483</v>
      </c>
      <c r="B1768" s="127" t="s">
        <v>6948</v>
      </c>
      <c r="C1768" s="127" t="s">
        <v>1072</v>
      </c>
      <c r="D1768" s="127" t="s">
        <v>6949</v>
      </c>
      <c r="E1768">
        <v>90677</v>
      </c>
      <c r="G1768">
        <v>636</v>
      </c>
      <c r="H1768">
        <v>664.2</v>
      </c>
      <c r="I1768">
        <v>30</v>
      </c>
      <c r="J1768" t="s">
        <v>1075</v>
      </c>
    </row>
    <row r="1769" spans="1:10">
      <c r="A1769" s="127" t="s">
        <v>483</v>
      </c>
      <c r="B1769" s="127" t="s">
        <v>4882</v>
      </c>
      <c r="C1769" s="127" t="s">
        <v>1072</v>
      </c>
      <c r="D1769" s="127" t="s">
        <v>4883</v>
      </c>
      <c r="E1769">
        <v>90714</v>
      </c>
      <c r="G1769">
        <v>636</v>
      </c>
      <c r="H1769">
        <v>34</v>
      </c>
      <c r="I1769">
        <v>30</v>
      </c>
      <c r="J1769" t="s">
        <v>1075</v>
      </c>
    </row>
    <row r="1770" spans="1:10">
      <c r="A1770" s="127" t="s">
        <v>483</v>
      </c>
      <c r="B1770" s="127" t="s">
        <v>2591</v>
      </c>
      <c r="C1770" s="127" t="s">
        <v>1072</v>
      </c>
      <c r="D1770" s="127" t="s">
        <v>302</v>
      </c>
      <c r="E1770">
        <v>90715</v>
      </c>
      <c r="G1770">
        <v>636</v>
      </c>
      <c r="H1770">
        <v>251.25</v>
      </c>
      <c r="I1770">
        <v>30</v>
      </c>
      <c r="J1770" t="s">
        <v>1075</v>
      </c>
    </row>
    <row r="1771" spans="1:10">
      <c r="A1771" s="127" t="s">
        <v>483</v>
      </c>
      <c r="B1771" s="127" t="s">
        <v>4884</v>
      </c>
      <c r="C1771" s="127" t="s">
        <v>1072</v>
      </c>
      <c r="D1771" s="127" t="s">
        <v>4885</v>
      </c>
      <c r="E1771">
        <v>90715</v>
      </c>
      <c r="G1771">
        <v>636</v>
      </c>
      <c r="H1771">
        <v>61</v>
      </c>
      <c r="I1771">
        <v>30</v>
      </c>
      <c r="J1771" t="s">
        <v>1075</v>
      </c>
    </row>
    <row r="1772" spans="1:10">
      <c r="A1772" s="127" t="s">
        <v>483</v>
      </c>
      <c r="B1772" s="127" t="s">
        <v>2592</v>
      </c>
      <c r="C1772" s="127" t="s">
        <v>1072</v>
      </c>
      <c r="D1772" s="127" t="s">
        <v>2593</v>
      </c>
      <c r="E1772">
        <v>90746</v>
      </c>
      <c r="G1772">
        <v>636</v>
      </c>
      <c r="H1772">
        <v>323.25</v>
      </c>
      <c r="I1772">
        <v>30</v>
      </c>
      <c r="J1772" t="s">
        <v>1075</v>
      </c>
    </row>
    <row r="1773" spans="1:10">
      <c r="A1773" s="127" t="s">
        <v>483</v>
      </c>
      <c r="B1773" s="127" t="s">
        <v>6950</v>
      </c>
      <c r="C1773" s="127" t="s">
        <v>1072</v>
      </c>
      <c r="D1773" s="127" t="s">
        <v>6951</v>
      </c>
      <c r="E1773">
        <v>90746</v>
      </c>
      <c r="G1773">
        <v>636</v>
      </c>
      <c r="H1773">
        <v>93.15</v>
      </c>
      <c r="I1773">
        <v>30</v>
      </c>
      <c r="J1773" t="s">
        <v>1075</v>
      </c>
    </row>
    <row r="1774" spans="1:10">
      <c r="A1774" s="127" t="s">
        <v>483</v>
      </c>
      <c r="B1774" s="127" t="s">
        <v>5017</v>
      </c>
      <c r="C1774" s="127" t="s">
        <v>5018</v>
      </c>
      <c r="D1774" s="127" t="s">
        <v>5019</v>
      </c>
      <c r="E1774">
        <v>90785</v>
      </c>
      <c r="G1774">
        <v>961</v>
      </c>
      <c r="H1774">
        <v>35</v>
      </c>
      <c r="I1774">
        <v>302</v>
      </c>
      <c r="J1774" t="s">
        <v>5020</v>
      </c>
    </row>
    <row r="1775" spans="1:10">
      <c r="A1775" s="127" t="s">
        <v>483</v>
      </c>
      <c r="B1775" s="127" t="s">
        <v>5165</v>
      </c>
      <c r="C1775" s="127" t="s">
        <v>1250</v>
      </c>
      <c r="D1775" s="127" t="s">
        <v>5166</v>
      </c>
      <c r="E1775">
        <v>90791</v>
      </c>
      <c r="G1775">
        <v>961</v>
      </c>
      <c r="H1775">
        <v>384.6</v>
      </c>
      <c r="I1775">
        <v>130</v>
      </c>
      <c r="J1775" t="s">
        <v>1252</v>
      </c>
    </row>
    <row r="1776" spans="1:10">
      <c r="A1776" s="127" t="s">
        <v>483</v>
      </c>
      <c r="B1776" s="127" t="s">
        <v>5021</v>
      </c>
      <c r="C1776" s="127" t="s">
        <v>5018</v>
      </c>
      <c r="D1776" s="127" t="s">
        <v>5022</v>
      </c>
      <c r="E1776">
        <v>90792</v>
      </c>
      <c r="G1776">
        <v>961</v>
      </c>
      <c r="H1776">
        <v>325</v>
      </c>
      <c r="I1776">
        <v>302</v>
      </c>
      <c r="J1776" t="s">
        <v>5020</v>
      </c>
    </row>
    <row r="1777" spans="1:10">
      <c r="A1777" s="127" t="s">
        <v>483</v>
      </c>
      <c r="B1777" s="127" t="s">
        <v>5167</v>
      </c>
      <c r="C1777" s="127" t="s">
        <v>1250</v>
      </c>
      <c r="D1777" s="127" t="s">
        <v>5168</v>
      </c>
      <c r="E1777">
        <v>90792</v>
      </c>
      <c r="G1777">
        <v>961</v>
      </c>
      <c r="H1777">
        <v>433</v>
      </c>
      <c r="I1777">
        <v>130</v>
      </c>
      <c r="J1777" t="s">
        <v>1252</v>
      </c>
    </row>
    <row r="1778" spans="1:10">
      <c r="A1778" s="127" t="s">
        <v>483</v>
      </c>
      <c r="B1778" s="127" t="s">
        <v>4429</v>
      </c>
      <c r="C1778" s="127" t="s">
        <v>4430</v>
      </c>
      <c r="D1778" s="127" t="s">
        <v>4431</v>
      </c>
      <c r="E1778">
        <v>90832</v>
      </c>
      <c r="G1778">
        <v>916</v>
      </c>
      <c r="H1778">
        <v>150</v>
      </c>
      <c r="I1778">
        <v>300</v>
      </c>
      <c r="J1778" t="s">
        <v>4432</v>
      </c>
    </row>
    <row r="1779" spans="1:10">
      <c r="A1779" s="127" t="s">
        <v>483</v>
      </c>
      <c r="B1779" s="127" t="s">
        <v>5023</v>
      </c>
      <c r="C1779" s="127" t="s">
        <v>5018</v>
      </c>
      <c r="D1779" s="127" t="s">
        <v>5024</v>
      </c>
      <c r="E1779">
        <v>90832</v>
      </c>
      <c r="G1779">
        <v>961</v>
      </c>
      <c r="H1779">
        <v>140</v>
      </c>
      <c r="I1779">
        <v>302</v>
      </c>
      <c r="J1779" t="s">
        <v>5020</v>
      </c>
    </row>
    <row r="1780" spans="1:10">
      <c r="A1780" s="127" t="s">
        <v>483</v>
      </c>
      <c r="B1780" s="127" t="s">
        <v>5025</v>
      </c>
      <c r="C1780" s="127" t="s">
        <v>5018</v>
      </c>
      <c r="D1780" s="127" t="s">
        <v>5026</v>
      </c>
      <c r="E1780">
        <v>90833</v>
      </c>
      <c r="G1780">
        <v>961</v>
      </c>
      <c r="H1780">
        <v>145</v>
      </c>
      <c r="I1780">
        <v>302</v>
      </c>
      <c r="J1780" t="s">
        <v>5020</v>
      </c>
    </row>
    <row r="1781" spans="1:10">
      <c r="A1781" s="127" t="s">
        <v>483</v>
      </c>
      <c r="B1781" s="127" t="s">
        <v>5169</v>
      </c>
      <c r="C1781" s="127" t="s">
        <v>1250</v>
      </c>
      <c r="D1781" s="127" t="s">
        <v>5170</v>
      </c>
      <c r="E1781">
        <v>90833</v>
      </c>
      <c r="G1781">
        <v>961</v>
      </c>
      <c r="H1781">
        <v>199.8</v>
      </c>
      <c r="I1781">
        <v>130</v>
      </c>
      <c r="J1781" t="s">
        <v>1252</v>
      </c>
    </row>
    <row r="1782" spans="1:10">
      <c r="A1782" s="127" t="s">
        <v>483</v>
      </c>
      <c r="B1782" s="127" t="s">
        <v>4433</v>
      </c>
      <c r="C1782" s="127" t="s">
        <v>4430</v>
      </c>
      <c r="D1782" s="127" t="s">
        <v>4434</v>
      </c>
      <c r="E1782">
        <v>90834</v>
      </c>
      <c r="G1782">
        <v>916</v>
      </c>
      <c r="H1782">
        <v>200</v>
      </c>
      <c r="I1782">
        <v>300</v>
      </c>
      <c r="J1782" t="s">
        <v>4432</v>
      </c>
    </row>
    <row r="1783" spans="1:10">
      <c r="A1783" s="127" t="s">
        <v>483</v>
      </c>
      <c r="B1783" s="127" t="s">
        <v>5027</v>
      </c>
      <c r="C1783" s="127" t="s">
        <v>5018</v>
      </c>
      <c r="D1783" s="127" t="s">
        <v>5028</v>
      </c>
      <c r="E1783">
        <v>90834</v>
      </c>
      <c r="G1783">
        <v>961</v>
      </c>
      <c r="H1783">
        <v>185</v>
      </c>
      <c r="I1783">
        <v>302</v>
      </c>
      <c r="J1783" t="s">
        <v>5020</v>
      </c>
    </row>
    <row r="1784" spans="1:10">
      <c r="A1784" s="127" t="s">
        <v>483</v>
      </c>
      <c r="B1784" s="127" t="s">
        <v>5029</v>
      </c>
      <c r="C1784" s="127" t="s">
        <v>5018</v>
      </c>
      <c r="D1784" s="127" t="s">
        <v>5030</v>
      </c>
      <c r="E1784">
        <v>90836</v>
      </c>
      <c r="G1784">
        <v>961</v>
      </c>
      <c r="H1784">
        <v>185</v>
      </c>
      <c r="I1784">
        <v>302</v>
      </c>
      <c r="J1784" t="s">
        <v>5020</v>
      </c>
    </row>
    <row r="1785" spans="1:10">
      <c r="A1785" s="127" t="s">
        <v>483</v>
      </c>
      <c r="B1785" s="127" t="s">
        <v>4435</v>
      </c>
      <c r="C1785" s="127" t="s">
        <v>4430</v>
      </c>
      <c r="D1785" s="127" t="s">
        <v>4436</v>
      </c>
      <c r="E1785">
        <v>90837</v>
      </c>
      <c r="G1785">
        <v>916</v>
      </c>
      <c r="H1785">
        <v>275</v>
      </c>
      <c r="I1785">
        <v>300</v>
      </c>
      <c r="J1785" t="s">
        <v>4432</v>
      </c>
    </row>
    <row r="1786" spans="1:10">
      <c r="A1786" s="127" t="s">
        <v>483</v>
      </c>
      <c r="B1786" s="127" t="s">
        <v>4437</v>
      </c>
      <c r="C1786" s="127" t="s">
        <v>4430</v>
      </c>
      <c r="D1786" s="127" t="s">
        <v>4438</v>
      </c>
      <c r="E1786">
        <v>90839</v>
      </c>
      <c r="G1786">
        <v>914</v>
      </c>
      <c r="H1786">
        <v>275</v>
      </c>
      <c r="I1786">
        <v>300</v>
      </c>
      <c r="J1786" t="s">
        <v>4432</v>
      </c>
    </row>
    <row r="1787" spans="1:10">
      <c r="A1787" s="127" t="s">
        <v>483</v>
      </c>
      <c r="B1787" s="127" t="s">
        <v>5031</v>
      </c>
      <c r="C1787" s="127" t="s">
        <v>5018</v>
      </c>
      <c r="D1787" s="127" t="s">
        <v>5032</v>
      </c>
      <c r="E1787">
        <v>90839</v>
      </c>
      <c r="G1787">
        <v>961</v>
      </c>
      <c r="H1787">
        <v>295</v>
      </c>
      <c r="I1787">
        <v>302</v>
      </c>
      <c r="J1787" t="s">
        <v>5020</v>
      </c>
    </row>
    <row r="1788" spans="1:10">
      <c r="A1788" s="127" t="s">
        <v>483</v>
      </c>
      <c r="B1788" s="127" t="s">
        <v>4439</v>
      </c>
      <c r="C1788" s="127" t="s">
        <v>4430</v>
      </c>
      <c r="D1788" s="127" t="s">
        <v>4440</v>
      </c>
      <c r="E1788">
        <v>90840</v>
      </c>
      <c r="G1788">
        <v>914</v>
      </c>
      <c r="H1788">
        <v>125</v>
      </c>
      <c r="I1788">
        <v>300</v>
      </c>
      <c r="J1788" t="s">
        <v>4432</v>
      </c>
    </row>
    <row r="1789" spans="1:10">
      <c r="A1789" s="127" t="s">
        <v>483</v>
      </c>
      <c r="B1789" s="127" t="s">
        <v>4441</v>
      </c>
      <c r="C1789" s="127" t="s">
        <v>4430</v>
      </c>
      <c r="D1789" s="127" t="s">
        <v>4442</v>
      </c>
      <c r="E1789">
        <v>90846</v>
      </c>
      <c r="G1789">
        <v>916</v>
      </c>
      <c r="H1789">
        <v>250</v>
      </c>
      <c r="I1789">
        <v>300</v>
      </c>
      <c r="J1789" t="s">
        <v>4432</v>
      </c>
    </row>
    <row r="1790" spans="1:10">
      <c r="A1790" s="127" t="s">
        <v>483</v>
      </c>
      <c r="B1790" s="127" t="s">
        <v>4443</v>
      </c>
      <c r="C1790" s="127" t="s">
        <v>4430</v>
      </c>
      <c r="D1790" s="127" t="s">
        <v>4444</v>
      </c>
      <c r="E1790">
        <v>90847</v>
      </c>
      <c r="G1790">
        <v>916</v>
      </c>
      <c r="H1790">
        <v>250</v>
      </c>
      <c r="I1790">
        <v>300</v>
      </c>
      <c r="J1790" t="s">
        <v>4432</v>
      </c>
    </row>
    <row r="1791" spans="1:10">
      <c r="A1791" s="127" t="s">
        <v>483</v>
      </c>
      <c r="B1791" s="127" t="s">
        <v>5033</v>
      </c>
      <c r="C1791" s="127" t="s">
        <v>5018</v>
      </c>
      <c r="D1791" s="127" t="s">
        <v>5034</v>
      </c>
      <c r="E1791">
        <v>90847</v>
      </c>
      <c r="G1791">
        <v>961</v>
      </c>
      <c r="H1791">
        <v>235</v>
      </c>
      <c r="I1791">
        <v>302</v>
      </c>
      <c r="J1791" t="s">
        <v>5020</v>
      </c>
    </row>
    <row r="1792" spans="1:10">
      <c r="A1792" s="127" t="s">
        <v>483</v>
      </c>
      <c r="B1792" s="127" t="s">
        <v>4445</v>
      </c>
      <c r="C1792" s="127" t="s">
        <v>4430</v>
      </c>
      <c r="D1792" s="127" t="s">
        <v>4446</v>
      </c>
      <c r="E1792">
        <v>90849</v>
      </c>
      <c r="G1792">
        <v>916</v>
      </c>
      <c r="H1792">
        <v>175</v>
      </c>
      <c r="I1792">
        <v>300</v>
      </c>
      <c r="J1792" t="s">
        <v>4432</v>
      </c>
    </row>
    <row r="1793" spans="1:10">
      <c r="A1793" s="127" t="s">
        <v>483</v>
      </c>
      <c r="B1793" s="127" t="s">
        <v>4447</v>
      </c>
      <c r="C1793" s="127" t="s">
        <v>4430</v>
      </c>
      <c r="D1793" s="127" t="s">
        <v>4448</v>
      </c>
      <c r="E1793">
        <v>90853</v>
      </c>
      <c r="G1793">
        <v>915</v>
      </c>
      <c r="H1793">
        <v>175</v>
      </c>
      <c r="I1793">
        <v>300</v>
      </c>
      <c r="J1793" t="s">
        <v>4432</v>
      </c>
    </row>
    <row r="1794" spans="1:10">
      <c r="A1794" s="127" t="s">
        <v>483</v>
      </c>
      <c r="B1794" s="127" t="s">
        <v>7936</v>
      </c>
      <c r="C1794" s="127" t="s">
        <v>544</v>
      </c>
      <c r="D1794" s="127" t="s">
        <v>7937</v>
      </c>
      <c r="E1794">
        <v>92240</v>
      </c>
      <c r="G1794">
        <v>320</v>
      </c>
      <c r="H1794">
        <v>841</v>
      </c>
      <c r="I1794">
        <v>51</v>
      </c>
      <c r="J1794" t="s">
        <v>547</v>
      </c>
    </row>
    <row r="1795" spans="1:10">
      <c r="A1795" s="127" t="s">
        <v>483</v>
      </c>
      <c r="B1795" s="127" t="s">
        <v>8195</v>
      </c>
      <c r="C1795" s="127" t="s">
        <v>485</v>
      </c>
      <c r="D1795" s="127" t="s">
        <v>190</v>
      </c>
      <c r="E1795">
        <v>92507</v>
      </c>
      <c r="F1795" s="127" t="s">
        <v>487</v>
      </c>
      <c r="G1795">
        <v>440</v>
      </c>
      <c r="H1795">
        <v>216</v>
      </c>
      <c r="I1795">
        <v>85</v>
      </c>
      <c r="J1795" t="s">
        <v>488</v>
      </c>
    </row>
    <row r="1796" spans="1:10">
      <c r="A1796" s="127" t="s">
        <v>483</v>
      </c>
      <c r="B1796" s="127" t="s">
        <v>8211</v>
      </c>
      <c r="C1796" s="127" t="s">
        <v>492</v>
      </c>
      <c r="D1796" s="127" t="s">
        <v>8212</v>
      </c>
      <c r="E1796">
        <v>92507</v>
      </c>
      <c r="F1796" s="127" t="s">
        <v>487</v>
      </c>
      <c r="G1796">
        <v>440</v>
      </c>
      <c r="H1796">
        <v>216</v>
      </c>
      <c r="I1796">
        <v>90</v>
      </c>
      <c r="J1796" t="s">
        <v>494</v>
      </c>
    </row>
    <row r="1797" spans="1:10">
      <c r="A1797" s="127" t="s">
        <v>483</v>
      </c>
      <c r="B1797" s="127" t="s">
        <v>8213</v>
      </c>
      <c r="C1797" s="127" t="s">
        <v>492</v>
      </c>
      <c r="D1797" s="127" t="s">
        <v>8214</v>
      </c>
      <c r="E1797">
        <v>92507</v>
      </c>
      <c r="F1797" s="127" t="s">
        <v>487</v>
      </c>
      <c r="G1797">
        <v>440</v>
      </c>
      <c r="H1797">
        <v>216</v>
      </c>
      <c r="I1797">
        <v>90</v>
      </c>
      <c r="J1797" t="s">
        <v>494</v>
      </c>
    </row>
    <row r="1798" spans="1:10">
      <c r="A1798" s="127" t="s">
        <v>483</v>
      </c>
      <c r="B1798" s="127" t="s">
        <v>8215</v>
      </c>
      <c r="C1798" s="127" t="s">
        <v>492</v>
      </c>
      <c r="D1798" s="127" t="s">
        <v>8216</v>
      </c>
      <c r="E1798">
        <v>92507</v>
      </c>
      <c r="F1798" s="127" t="s">
        <v>487</v>
      </c>
      <c r="G1798">
        <v>440</v>
      </c>
      <c r="H1798">
        <v>216</v>
      </c>
      <c r="I1798">
        <v>90</v>
      </c>
      <c r="J1798" t="s">
        <v>494</v>
      </c>
    </row>
    <row r="1799" spans="1:10">
      <c r="A1799" s="127" t="s">
        <v>483</v>
      </c>
      <c r="B1799" s="127" t="s">
        <v>8247</v>
      </c>
      <c r="C1799" s="127" t="s">
        <v>485</v>
      </c>
      <c r="D1799" s="127" t="s">
        <v>8248</v>
      </c>
      <c r="E1799">
        <v>92507</v>
      </c>
      <c r="F1799" s="127" t="s">
        <v>8249</v>
      </c>
      <c r="G1799">
        <v>440</v>
      </c>
      <c r="H1799">
        <v>216</v>
      </c>
      <c r="I1799">
        <v>85</v>
      </c>
      <c r="J1799" t="s">
        <v>488</v>
      </c>
    </row>
    <row r="1800" spans="1:10">
      <c r="A1800" s="127" t="s">
        <v>483</v>
      </c>
      <c r="B1800" s="127" t="s">
        <v>8400</v>
      </c>
      <c r="C1800" s="127" t="s">
        <v>492</v>
      </c>
      <c r="D1800" s="127" t="s">
        <v>8401</v>
      </c>
      <c r="E1800">
        <v>92507</v>
      </c>
      <c r="F1800" s="127" t="s">
        <v>4563</v>
      </c>
      <c r="G1800">
        <v>440</v>
      </c>
      <c r="H1800">
        <v>216</v>
      </c>
      <c r="I1800">
        <v>90</v>
      </c>
      <c r="J1800" t="s">
        <v>494</v>
      </c>
    </row>
    <row r="1801" spans="1:10">
      <c r="A1801" s="127" t="s">
        <v>483</v>
      </c>
      <c r="B1801" s="127" t="s">
        <v>8196</v>
      </c>
      <c r="C1801" s="127" t="s">
        <v>485</v>
      </c>
      <c r="D1801" s="127" t="s">
        <v>8197</v>
      </c>
      <c r="E1801">
        <v>92521</v>
      </c>
      <c r="F1801" s="127" t="s">
        <v>487</v>
      </c>
      <c r="G1801">
        <v>444</v>
      </c>
      <c r="H1801">
        <v>375</v>
      </c>
      <c r="I1801">
        <v>85</v>
      </c>
      <c r="J1801" t="s">
        <v>488</v>
      </c>
    </row>
    <row r="1802" spans="1:10">
      <c r="A1802" s="127" t="s">
        <v>483</v>
      </c>
      <c r="B1802" s="127" t="s">
        <v>8217</v>
      </c>
      <c r="C1802" s="127" t="s">
        <v>492</v>
      </c>
      <c r="D1802" s="127" t="s">
        <v>8218</v>
      </c>
      <c r="E1802">
        <v>92521</v>
      </c>
      <c r="F1802" s="127" t="s">
        <v>487</v>
      </c>
      <c r="G1802">
        <v>440</v>
      </c>
      <c r="H1802">
        <v>375</v>
      </c>
      <c r="I1802">
        <v>90</v>
      </c>
      <c r="J1802" t="s">
        <v>494</v>
      </c>
    </row>
    <row r="1803" spans="1:10">
      <c r="A1803" s="127" t="s">
        <v>483</v>
      </c>
      <c r="B1803" s="127" t="s">
        <v>8219</v>
      </c>
      <c r="C1803" s="127" t="s">
        <v>492</v>
      </c>
      <c r="D1803" s="127" t="s">
        <v>8220</v>
      </c>
      <c r="E1803">
        <v>92521</v>
      </c>
      <c r="F1803" s="127" t="s">
        <v>487</v>
      </c>
      <c r="G1803">
        <v>440</v>
      </c>
      <c r="H1803">
        <v>375</v>
      </c>
      <c r="I1803">
        <v>90</v>
      </c>
      <c r="J1803" t="s">
        <v>494</v>
      </c>
    </row>
    <row r="1804" spans="1:10">
      <c r="A1804" s="127" t="s">
        <v>483</v>
      </c>
      <c r="B1804" s="127" t="s">
        <v>8221</v>
      </c>
      <c r="C1804" s="127" t="s">
        <v>492</v>
      </c>
      <c r="D1804" s="127" t="s">
        <v>8222</v>
      </c>
      <c r="E1804">
        <v>92521</v>
      </c>
      <c r="F1804" s="127" t="s">
        <v>487</v>
      </c>
      <c r="G1804">
        <v>440</v>
      </c>
      <c r="H1804">
        <v>375</v>
      </c>
      <c r="I1804">
        <v>90</v>
      </c>
      <c r="J1804" t="s">
        <v>494</v>
      </c>
    </row>
    <row r="1805" spans="1:10">
      <c r="A1805" s="127" t="s">
        <v>483</v>
      </c>
      <c r="B1805" s="127" t="s">
        <v>8198</v>
      </c>
      <c r="C1805" s="127" t="s">
        <v>485</v>
      </c>
      <c r="D1805" s="127" t="s">
        <v>8199</v>
      </c>
      <c r="E1805">
        <v>92522</v>
      </c>
      <c r="F1805" s="127" t="s">
        <v>487</v>
      </c>
      <c r="G1805">
        <v>444</v>
      </c>
      <c r="H1805">
        <v>314</v>
      </c>
      <c r="I1805">
        <v>85</v>
      </c>
      <c r="J1805" t="s">
        <v>488</v>
      </c>
    </row>
    <row r="1806" spans="1:10">
      <c r="A1806" s="127" t="s">
        <v>483</v>
      </c>
      <c r="B1806" s="127" t="s">
        <v>8223</v>
      </c>
      <c r="C1806" s="127" t="s">
        <v>492</v>
      </c>
      <c r="D1806" s="127" t="s">
        <v>8224</v>
      </c>
      <c r="E1806">
        <v>92522</v>
      </c>
      <c r="F1806" s="127" t="s">
        <v>487</v>
      </c>
      <c r="G1806">
        <v>440</v>
      </c>
      <c r="H1806">
        <v>314</v>
      </c>
      <c r="I1806">
        <v>90</v>
      </c>
      <c r="J1806" t="s">
        <v>494</v>
      </c>
    </row>
    <row r="1807" spans="1:10">
      <c r="A1807" s="127" t="s">
        <v>483</v>
      </c>
      <c r="B1807" s="127" t="s">
        <v>8225</v>
      </c>
      <c r="C1807" s="127" t="s">
        <v>492</v>
      </c>
      <c r="D1807" s="127" t="s">
        <v>8226</v>
      </c>
      <c r="E1807">
        <v>92522</v>
      </c>
      <c r="F1807" s="127" t="s">
        <v>487</v>
      </c>
      <c r="G1807">
        <v>440</v>
      </c>
      <c r="H1807">
        <v>314</v>
      </c>
      <c r="I1807">
        <v>90</v>
      </c>
      <c r="J1807" t="s">
        <v>494</v>
      </c>
    </row>
    <row r="1808" spans="1:10">
      <c r="A1808" s="127" t="s">
        <v>483</v>
      </c>
      <c r="B1808" s="127" t="s">
        <v>8227</v>
      </c>
      <c r="C1808" s="127" t="s">
        <v>492</v>
      </c>
      <c r="D1808" s="127" t="s">
        <v>8228</v>
      </c>
      <c r="E1808">
        <v>92522</v>
      </c>
      <c r="F1808" s="127" t="s">
        <v>487</v>
      </c>
      <c r="G1808">
        <v>440</v>
      </c>
      <c r="H1808">
        <v>314</v>
      </c>
      <c r="I1808">
        <v>90</v>
      </c>
      <c r="J1808" t="s">
        <v>494</v>
      </c>
    </row>
    <row r="1809" spans="1:10">
      <c r="A1809" s="127" t="s">
        <v>483</v>
      </c>
      <c r="B1809" s="127" t="s">
        <v>8200</v>
      </c>
      <c r="C1809" s="127" t="s">
        <v>485</v>
      </c>
      <c r="D1809" s="127" t="s">
        <v>379</v>
      </c>
      <c r="E1809">
        <v>92523</v>
      </c>
      <c r="F1809" s="127" t="s">
        <v>487</v>
      </c>
      <c r="G1809">
        <v>444</v>
      </c>
      <c r="H1809">
        <v>643</v>
      </c>
      <c r="I1809">
        <v>85</v>
      </c>
      <c r="J1809" t="s">
        <v>488</v>
      </c>
    </row>
    <row r="1810" spans="1:10">
      <c r="A1810" s="127" t="s">
        <v>483</v>
      </c>
      <c r="B1810" s="127" t="s">
        <v>8229</v>
      </c>
      <c r="C1810" s="127" t="s">
        <v>492</v>
      </c>
      <c r="D1810" s="127" t="s">
        <v>8230</v>
      </c>
      <c r="E1810">
        <v>92523</v>
      </c>
      <c r="F1810" s="127" t="s">
        <v>487</v>
      </c>
      <c r="G1810">
        <v>440</v>
      </c>
      <c r="H1810">
        <v>643</v>
      </c>
      <c r="I1810">
        <v>90</v>
      </c>
      <c r="J1810" t="s">
        <v>494</v>
      </c>
    </row>
    <row r="1811" spans="1:10">
      <c r="A1811" s="127" t="s">
        <v>483</v>
      </c>
      <c r="B1811" s="127" t="s">
        <v>8231</v>
      </c>
      <c r="C1811" s="127" t="s">
        <v>492</v>
      </c>
      <c r="D1811" s="127" t="s">
        <v>8232</v>
      </c>
      <c r="E1811">
        <v>92523</v>
      </c>
      <c r="F1811" s="127" t="s">
        <v>487</v>
      </c>
      <c r="G1811">
        <v>440</v>
      </c>
      <c r="H1811">
        <v>643</v>
      </c>
      <c r="I1811">
        <v>90</v>
      </c>
      <c r="J1811" t="s">
        <v>494</v>
      </c>
    </row>
    <row r="1812" spans="1:10">
      <c r="A1812" s="127" t="s">
        <v>483</v>
      </c>
      <c r="B1812" s="127" t="s">
        <v>8233</v>
      </c>
      <c r="C1812" s="127" t="s">
        <v>492</v>
      </c>
      <c r="D1812" s="127" t="s">
        <v>8234</v>
      </c>
      <c r="E1812">
        <v>92523</v>
      </c>
      <c r="F1812" s="127" t="s">
        <v>487</v>
      </c>
      <c r="G1812">
        <v>440</v>
      </c>
      <c r="H1812">
        <v>643</v>
      </c>
      <c r="I1812">
        <v>90</v>
      </c>
      <c r="J1812" t="s">
        <v>494</v>
      </c>
    </row>
    <row r="1813" spans="1:10">
      <c r="A1813" s="127" t="s">
        <v>483</v>
      </c>
      <c r="B1813" s="127" t="s">
        <v>8201</v>
      </c>
      <c r="C1813" s="127" t="s">
        <v>485</v>
      </c>
      <c r="D1813" s="127" t="s">
        <v>8202</v>
      </c>
      <c r="E1813">
        <v>92524</v>
      </c>
      <c r="F1813" s="127" t="s">
        <v>487</v>
      </c>
      <c r="G1813">
        <v>444</v>
      </c>
      <c r="H1813">
        <v>310</v>
      </c>
      <c r="I1813">
        <v>85</v>
      </c>
      <c r="J1813" t="s">
        <v>488</v>
      </c>
    </row>
    <row r="1814" spans="1:10">
      <c r="A1814" s="127" t="s">
        <v>483</v>
      </c>
      <c r="B1814" s="127" t="s">
        <v>8235</v>
      </c>
      <c r="C1814" s="127" t="s">
        <v>492</v>
      </c>
      <c r="D1814" s="127" t="s">
        <v>8236</v>
      </c>
      <c r="E1814">
        <v>92524</v>
      </c>
      <c r="F1814" s="127" t="s">
        <v>487</v>
      </c>
      <c r="G1814">
        <v>440</v>
      </c>
      <c r="H1814">
        <v>310</v>
      </c>
      <c r="I1814">
        <v>90</v>
      </c>
      <c r="J1814" t="s">
        <v>494</v>
      </c>
    </row>
    <row r="1815" spans="1:10">
      <c r="A1815" s="127" t="s">
        <v>483</v>
      </c>
      <c r="B1815" s="127" t="s">
        <v>8237</v>
      </c>
      <c r="C1815" s="127" t="s">
        <v>492</v>
      </c>
      <c r="D1815" s="127" t="s">
        <v>8238</v>
      </c>
      <c r="E1815">
        <v>92524</v>
      </c>
      <c r="F1815" s="127" t="s">
        <v>487</v>
      </c>
      <c r="G1815">
        <v>440</v>
      </c>
      <c r="H1815">
        <v>310</v>
      </c>
      <c r="I1815">
        <v>90</v>
      </c>
      <c r="J1815" t="s">
        <v>494</v>
      </c>
    </row>
    <row r="1816" spans="1:10">
      <c r="A1816" s="127" t="s">
        <v>483</v>
      </c>
      <c r="B1816" s="127" t="s">
        <v>8239</v>
      </c>
      <c r="C1816" s="127" t="s">
        <v>492</v>
      </c>
      <c r="D1816" s="127" t="s">
        <v>8240</v>
      </c>
      <c r="E1816">
        <v>92524</v>
      </c>
      <c r="F1816" s="127" t="s">
        <v>487</v>
      </c>
      <c r="G1816">
        <v>440</v>
      </c>
      <c r="H1816">
        <v>310</v>
      </c>
      <c r="I1816">
        <v>90</v>
      </c>
      <c r="J1816" t="s">
        <v>494</v>
      </c>
    </row>
    <row r="1817" spans="1:10">
      <c r="A1817" s="127" t="s">
        <v>483</v>
      </c>
      <c r="B1817" s="127" t="s">
        <v>484</v>
      </c>
      <c r="C1817" s="127" t="s">
        <v>485</v>
      </c>
      <c r="D1817" s="127" t="s">
        <v>486</v>
      </c>
      <c r="E1817">
        <v>92526</v>
      </c>
      <c r="F1817" s="127" t="s">
        <v>487</v>
      </c>
      <c r="G1817">
        <v>440</v>
      </c>
      <c r="H1817">
        <v>415.3</v>
      </c>
      <c r="I1817">
        <v>85</v>
      </c>
      <c r="J1817" t="s">
        <v>488</v>
      </c>
    </row>
    <row r="1818" spans="1:10">
      <c r="A1818" s="127" t="s">
        <v>483</v>
      </c>
      <c r="B1818" s="127" t="s">
        <v>6054</v>
      </c>
      <c r="C1818" s="127" t="s">
        <v>492</v>
      </c>
      <c r="D1818" s="127" t="s">
        <v>6055</v>
      </c>
      <c r="E1818">
        <v>92526</v>
      </c>
      <c r="F1818" s="127" t="s">
        <v>487</v>
      </c>
      <c r="G1818">
        <v>440</v>
      </c>
      <c r="H1818">
        <v>415.3</v>
      </c>
      <c r="I1818">
        <v>90</v>
      </c>
      <c r="J1818" t="s">
        <v>494</v>
      </c>
    </row>
    <row r="1819" spans="1:10">
      <c r="A1819" s="127" t="s">
        <v>483</v>
      </c>
      <c r="B1819" s="127" t="s">
        <v>6056</v>
      </c>
      <c r="C1819" s="127" t="s">
        <v>492</v>
      </c>
      <c r="D1819" s="127" t="s">
        <v>6057</v>
      </c>
      <c r="E1819">
        <v>92526</v>
      </c>
      <c r="F1819" s="127" t="s">
        <v>487</v>
      </c>
      <c r="G1819">
        <v>440</v>
      </c>
      <c r="H1819">
        <v>415.3</v>
      </c>
      <c r="I1819">
        <v>90</v>
      </c>
      <c r="J1819" t="s">
        <v>494</v>
      </c>
    </row>
    <row r="1820" spans="1:10">
      <c r="A1820" s="127" t="s">
        <v>483</v>
      </c>
      <c r="B1820" s="127" t="s">
        <v>6058</v>
      </c>
      <c r="C1820" s="127" t="s">
        <v>492</v>
      </c>
      <c r="D1820" s="127" t="s">
        <v>6059</v>
      </c>
      <c r="E1820">
        <v>92526</v>
      </c>
      <c r="F1820" s="127" t="s">
        <v>487</v>
      </c>
      <c r="G1820">
        <v>440</v>
      </c>
      <c r="H1820">
        <v>415.3</v>
      </c>
      <c r="I1820">
        <v>90</v>
      </c>
      <c r="J1820" t="s">
        <v>494</v>
      </c>
    </row>
    <row r="1821" spans="1:10">
      <c r="A1821" s="127" t="s">
        <v>483</v>
      </c>
      <c r="B1821" s="127" t="s">
        <v>8203</v>
      </c>
      <c r="C1821" s="127" t="s">
        <v>485</v>
      </c>
      <c r="D1821" s="127" t="s">
        <v>8204</v>
      </c>
      <c r="E1821">
        <v>92607</v>
      </c>
      <c r="F1821" s="127" t="s">
        <v>487</v>
      </c>
      <c r="G1821">
        <v>444</v>
      </c>
      <c r="H1821">
        <v>347</v>
      </c>
      <c r="I1821">
        <v>85</v>
      </c>
      <c r="J1821" t="s">
        <v>488</v>
      </c>
    </row>
    <row r="1822" spans="1:10">
      <c r="A1822" s="127" t="s">
        <v>483</v>
      </c>
      <c r="B1822" s="127" t="s">
        <v>8241</v>
      </c>
      <c r="C1822" s="127" t="s">
        <v>492</v>
      </c>
      <c r="D1822" s="127" t="s">
        <v>8242</v>
      </c>
      <c r="E1822">
        <v>92607</v>
      </c>
      <c r="F1822" s="127" t="s">
        <v>487</v>
      </c>
      <c r="G1822">
        <v>440</v>
      </c>
      <c r="H1822">
        <v>347</v>
      </c>
      <c r="I1822">
        <v>90</v>
      </c>
      <c r="J1822" t="s">
        <v>494</v>
      </c>
    </row>
    <row r="1823" spans="1:10">
      <c r="A1823" s="127" t="s">
        <v>483</v>
      </c>
      <c r="B1823" s="127" t="s">
        <v>8243</v>
      </c>
      <c r="C1823" s="127" t="s">
        <v>492</v>
      </c>
      <c r="D1823" s="127" t="s">
        <v>8244</v>
      </c>
      <c r="E1823">
        <v>92607</v>
      </c>
      <c r="F1823" s="127" t="s">
        <v>487</v>
      </c>
      <c r="G1823">
        <v>440</v>
      </c>
      <c r="H1823">
        <v>347</v>
      </c>
      <c r="I1823">
        <v>90</v>
      </c>
      <c r="J1823" t="s">
        <v>494</v>
      </c>
    </row>
    <row r="1824" spans="1:10">
      <c r="A1824" s="127" t="s">
        <v>483</v>
      </c>
      <c r="B1824" s="127" t="s">
        <v>8245</v>
      </c>
      <c r="C1824" s="127" t="s">
        <v>492</v>
      </c>
      <c r="D1824" s="127" t="s">
        <v>8246</v>
      </c>
      <c r="E1824">
        <v>92607</v>
      </c>
      <c r="F1824" s="127" t="s">
        <v>487</v>
      </c>
      <c r="G1824">
        <v>440</v>
      </c>
      <c r="H1824">
        <v>347</v>
      </c>
      <c r="I1824">
        <v>90</v>
      </c>
      <c r="J1824" t="s">
        <v>494</v>
      </c>
    </row>
    <row r="1825" spans="1:10">
      <c r="A1825" s="127" t="s">
        <v>483</v>
      </c>
      <c r="B1825" s="127" t="s">
        <v>8205</v>
      </c>
      <c r="C1825" s="127" t="s">
        <v>485</v>
      </c>
      <c r="D1825" s="127" t="s">
        <v>8206</v>
      </c>
      <c r="E1825">
        <v>92609</v>
      </c>
      <c r="F1825" s="127" t="s">
        <v>487</v>
      </c>
      <c r="G1825">
        <v>440</v>
      </c>
      <c r="H1825">
        <v>289</v>
      </c>
      <c r="I1825">
        <v>85</v>
      </c>
      <c r="J1825" t="s">
        <v>488</v>
      </c>
    </row>
    <row r="1826" spans="1:10">
      <c r="A1826" s="127" t="s">
        <v>483</v>
      </c>
      <c r="B1826" s="127" t="s">
        <v>489</v>
      </c>
      <c r="C1826" s="127" t="s">
        <v>485</v>
      </c>
      <c r="D1826" s="127" t="s">
        <v>490</v>
      </c>
      <c r="E1826">
        <v>92610</v>
      </c>
      <c r="F1826" s="127" t="s">
        <v>487</v>
      </c>
      <c r="G1826">
        <v>444</v>
      </c>
      <c r="H1826">
        <v>202.1</v>
      </c>
      <c r="I1826">
        <v>85</v>
      </c>
      <c r="J1826" t="s">
        <v>488</v>
      </c>
    </row>
    <row r="1827" spans="1:10">
      <c r="A1827" s="127" t="s">
        <v>483</v>
      </c>
      <c r="B1827" s="127" t="s">
        <v>491</v>
      </c>
      <c r="C1827" s="127" t="s">
        <v>492</v>
      </c>
      <c r="D1827" s="127" t="s">
        <v>493</v>
      </c>
      <c r="E1827">
        <v>92610</v>
      </c>
      <c r="F1827" s="127" t="s">
        <v>487</v>
      </c>
      <c r="G1827">
        <v>444</v>
      </c>
      <c r="H1827">
        <v>202.1</v>
      </c>
      <c r="I1827">
        <v>90</v>
      </c>
      <c r="J1827" t="s">
        <v>494</v>
      </c>
    </row>
    <row r="1828" spans="1:10">
      <c r="A1828" s="127" t="s">
        <v>483</v>
      </c>
      <c r="B1828" s="127" t="s">
        <v>495</v>
      </c>
      <c r="C1828" s="127" t="s">
        <v>492</v>
      </c>
      <c r="D1828" s="127" t="s">
        <v>496</v>
      </c>
      <c r="E1828">
        <v>92610</v>
      </c>
      <c r="F1828" s="127" t="s">
        <v>487</v>
      </c>
      <c r="G1828">
        <v>444</v>
      </c>
      <c r="H1828">
        <v>202.1</v>
      </c>
      <c r="I1828">
        <v>90</v>
      </c>
      <c r="J1828" t="s">
        <v>494</v>
      </c>
    </row>
    <row r="1829" spans="1:10">
      <c r="A1829" s="127" t="s">
        <v>483</v>
      </c>
      <c r="B1829" s="127" t="s">
        <v>497</v>
      </c>
      <c r="C1829" s="127" t="s">
        <v>492</v>
      </c>
      <c r="D1829" s="127" t="s">
        <v>498</v>
      </c>
      <c r="E1829">
        <v>92610</v>
      </c>
      <c r="F1829" s="127" t="s">
        <v>487</v>
      </c>
      <c r="G1829">
        <v>444</v>
      </c>
      <c r="H1829">
        <v>202.1</v>
      </c>
      <c r="I1829">
        <v>90</v>
      </c>
      <c r="J1829" t="s">
        <v>494</v>
      </c>
    </row>
    <row r="1830" spans="1:10">
      <c r="A1830" s="127" t="s">
        <v>483</v>
      </c>
      <c r="B1830" s="127" t="s">
        <v>8207</v>
      </c>
      <c r="C1830" s="127" t="s">
        <v>485</v>
      </c>
      <c r="D1830" s="127" t="s">
        <v>8208</v>
      </c>
      <c r="E1830">
        <v>92611</v>
      </c>
      <c r="F1830" s="127" t="s">
        <v>487</v>
      </c>
      <c r="G1830">
        <v>444</v>
      </c>
      <c r="H1830">
        <v>254</v>
      </c>
      <c r="I1830">
        <v>85</v>
      </c>
      <c r="J1830" t="s">
        <v>488</v>
      </c>
    </row>
    <row r="1831" spans="1:10">
      <c r="A1831" s="127" t="s">
        <v>483</v>
      </c>
      <c r="B1831" s="127" t="s">
        <v>1696</v>
      </c>
      <c r="C1831" s="127" t="s">
        <v>1273</v>
      </c>
      <c r="D1831" s="127" t="s">
        <v>1697</v>
      </c>
      <c r="E1831">
        <v>92950</v>
      </c>
      <c r="G1831">
        <v>964</v>
      </c>
      <c r="H1831">
        <v>475.67</v>
      </c>
      <c r="I1831">
        <v>143</v>
      </c>
      <c r="J1831" t="s">
        <v>1275</v>
      </c>
    </row>
    <row r="1832" spans="1:10">
      <c r="A1832" s="127" t="s">
        <v>483</v>
      </c>
      <c r="B1832" s="127" t="s">
        <v>7166</v>
      </c>
      <c r="C1832" s="127" t="s">
        <v>1283</v>
      </c>
      <c r="D1832" s="127" t="s">
        <v>7167</v>
      </c>
      <c r="E1832">
        <v>92950</v>
      </c>
      <c r="G1832">
        <v>450</v>
      </c>
      <c r="H1832">
        <v>840</v>
      </c>
      <c r="I1832">
        <v>147</v>
      </c>
      <c r="J1832" t="s">
        <v>1285</v>
      </c>
    </row>
    <row r="1833" spans="1:10">
      <c r="A1833" s="127" t="s">
        <v>483</v>
      </c>
      <c r="B1833" s="127" t="s">
        <v>8041</v>
      </c>
      <c r="C1833" s="127" t="s">
        <v>4286</v>
      </c>
      <c r="D1833" s="127" t="s">
        <v>8042</v>
      </c>
      <c r="E1833">
        <v>92950</v>
      </c>
      <c r="G1833">
        <v>450</v>
      </c>
      <c r="H1833">
        <v>841</v>
      </c>
      <c r="I1833">
        <v>120</v>
      </c>
      <c r="J1833" t="s">
        <v>4509</v>
      </c>
    </row>
    <row r="1834" spans="1:10">
      <c r="A1834" s="127" t="s">
        <v>483</v>
      </c>
      <c r="B1834" s="127" t="s">
        <v>8082</v>
      </c>
      <c r="C1834" s="127" t="s">
        <v>8070</v>
      </c>
      <c r="D1834" s="127" t="s">
        <v>8083</v>
      </c>
      <c r="E1834">
        <v>92950</v>
      </c>
      <c r="G1834">
        <v>450</v>
      </c>
      <c r="H1834">
        <v>841</v>
      </c>
      <c r="I1834">
        <v>125</v>
      </c>
      <c r="J1834" t="s">
        <v>1248</v>
      </c>
    </row>
    <row r="1835" spans="1:10">
      <c r="A1835" s="127" t="s">
        <v>483</v>
      </c>
      <c r="B1835" s="127" t="s">
        <v>8663</v>
      </c>
      <c r="C1835" s="127" t="s">
        <v>1250</v>
      </c>
      <c r="D1835" s="127" t="s">
        <v>8664</v>
      </c>
      <c r="E1835">
        <v>92950</v>
      </c>
      <c r="G1835">
        <v>450</v>
      </c>
      <c r="H1835">
        <v>841</v>
      </c>
      <c r="I1835">
        <v>130</v>
      </c>
      <c r="J1835" t="s">
        <v>1252</v>
      </c>
    </row>
    <row r="1836" spans="1:10">
      <c r="A1836" s="127" t="s">
        <v>483</v>
      </c>
      <c r="B1836" s="127" t="s">
        <v>7551</v>
      </c>
      <c r="C1836" s="127" t="s">
        <v>1250</v>
      </c>
      <c r="D1836" s="127" t="s">
        <v>7552</v>
      </c>
      <c r="E1836">
        <v>92953</v>
      </c>
      <c r="G1836">
        <v>450</v>
      </c>
      <c r="H1836">
        <v>1176</v>
      </c>
      <c r="I1836">
        <v>130</v>
      </c>
      <c r="J1836" t="s">
        <v>1252</v>
      </c>
    </row>
    <row r="1837" spans="1:10">
      <c r="A1837" s="127" t="s">
        <v>483</v>
      </c>
      <c r="B1837" s="127" t="s">
        <v>8665</v>
      </c>
      <c r="C1837" s="127" t="s">
        <v>1250</v>
      </c>
      <c r="D1837" s="127" t="s">
        <v>8666</v>
      </c>
      <c r="E1837">
        <v>92960</v>
      </c>
      <c r="G1837">
        <v>480</v>
      </c>
      <c r="H1837">
        <v>1765</v>
      </c>
      <c r="I1837">
        <v>130</v>
      </c>
      <c r="J1837" t="s">
        <v>1252</v>
      </c>
    </row>
    <row r="1838" spans="1:10">
      <c r="A1838" s="127" t="s">
        <v>483</v>
      </c>
      <c r="B1838" s="127" t="s">
        <v>8667</v>
      </c>
      <c r="C1838" s="127" t="s">
        <v>1250</v>
      </c>
      <c r="D1838" s="127" t="s">
        <v>8668</v>
      </c>
      <c r="E1838">
        <v>92960</v>
      </c>
      <c r="G1838">
        <v>450</v>
      </c>
      <c r="H1838">
        <v>1765</v>
      </c>
      <c r="I1838">
        <v>130</v>
      </c>
      <c r="J1838" t="s">
        <v>1252</v>
      </c>
    </row>
    <row r="1839" spans="1:10">
      <c r="A1839" s="127" t="s">
        <v>483</v>
      </c>
      <c r="B1839" s="127" t="s">
        <v>7553</v>
      </c>
      <c r="C1839" s="127" t="s">
        <v>1250</v>
      </c>
      <c r="D1839" s="127" t="s">
        <v>7554</v>
      </c>
      <c r="E1839">
        <v>92961</v>
      </c>
      <c r="G1839">
        <v>450</v>
      </c>
      <c r="H1839">
        <v>1451</v>
      </c>
      <c r="I1839">
        <v>130</v>
      </c>
      <c r="J1839" t="s">
        <v>1252</v>
      </c>
    </row>
    <row r="1840" spans="1:10">
      <c r="A1840" s="127" t="s">
        <v>483</v>
      </c>
      <c r="B1840" s="127" t="s">
        <v>8669</v>
      </c>
      <c r="C1840" s="127" t="s">
        <v>1250</v>
      </c>
      <c r="D1840" s="127" t="s">
        <v>8670</v>
      </c>
      <c r="E1840">
        <v>92977</v>
      </c>
      <c r="G1840">
        <v>361</v>
      </c>
      <c r="H1840">
        <v>998</v>
      </c>
      <c r="I1840">
        <v>130</v>
      </c>
      <c r="J1840" t="s">
        <v>1252</v>
      </c>
    </row>
    <row r="1841" spans="1:10">
      <c r="A1841" s="127" t="s">
        <v>483</v>
      </c>
      <c r="B1841" s="127" t="s">
        <v>1756</v>
      </c>
      <c r="C1841" s="127" t="s">
        <v>1757</v>
      </c>
      <c r="D1841" s="127" t="s">
        <v>179</v>
      </c>
      <c r="E1841">
        <v>93005</v>
      </c>
      <c r="G1841">
        <v>730</v>
      </c>
      <c r="H1841">
        <v>231.45</v>
      </c>
      <c r="I1841">
        <v>62</v>
      </c>
      <c r="J1841" t="s">
        <v>1758</v>
      </c>
    </row>
    <row r="1842" spans="1:10">
      <c r="A1842" s="127" t="s">
        <v>483</v>
      </c>
      <c r="B1842" s="127" t="s">
        <v>5883</v>
      </c>
      <c r="C1842" s="127" t="s">
        <v>1164</v>
      </c>
      <c r="D1842" s="127" t="s">
        <v>5884</v>
      </c>
      <c r="E1842">
        <v>93015</v>
      </c>
      <c r="G1842">
        <v>340</v>
      </c>
      <c r="H1842">
        <v>166</v>
      </c>
      <c r="I1842">
        <v>53</v>
      </c>
      <c r="J1842" t="s">
        <v>1167</v>
      </c>
    </row>
    <row r="1843" spans="1:10">
      <c r="A1843" s="127" t="s">
        <v>483</v>
      </c>
      <c r="B1843" s="127" t="s">
        <v>4530</v>
      </c>
      <c r="C1843" s="127" t="s">
        <v>4531</v>
      </c>
      <c r="D1843" s="127" t="s">
        <v>416</v>
      </c>
      <c r="E1843">
        <v>93017</v>
      </c>
      <c r="G1843">
        <v>482</v>
      </c>
      <c r="H1843">
        <v>727</v>
      </c>
      <c r="I1843">
        <v>68</v>
      </c>
      <c r="J1843" t="s">
        <v>4532</v>
      </c>
    </row>
    <row r="1844" spans="1:10">
      <c r="A1844" s="127" t="s">
        <v>483</v>
      </c>
      <c r="B1844" s="127" t="s">
        <v>8021</v>
      </c>
      <c r="C1844" s="127" t="s">
        <v>1164</v>
      </c>
      <c r="D1844" s="127" t="s">
        <v>390</v>
      </c>
      <c r="E1844">
        <v>93017</v>
      </c>
      <c r="G1844">
        <v>482</v>
      </c>
      <c r="H1844">
        <v>841</v>
      </c>
      <c r="I1844">
        <v>53</v>
      </c>
      <c r="J1844" t="s">
        <v>1167</v>
      </c>
    </row>
    <row r="1845" spans="1:10">
      <c r="A1845" s="127" t="s">
        <v>483</v>
      </c>
      <c r="B1845" s="127" t="s">
        <v>7114</v>
      </c>
      <c r="C1845" s="127" t="s">
        <v>1757</v>
      </c>
      <c r="D1845" s="127" t="s">
        <v>7115</v>
      </c>
      <c r="E1845">
        <v>93041</v>
      </c>
      <c r="G1845">
        <v>730</v>
      </c>
      <c r="H1845">
        <v>173</v>
      </c>
      <c r="I1845">
        <v>62</v>
      </c>
      <c r="J1845" t="s">
        <v>1758</v>
      </c>
    </row>
    <row r="1846" spans="1:10">
      <c r="A1846" s="127" t="s">
        <v>483</v>
      </c>
      <c r="B1846" s="127" t="s">
        <v>7116</v>
      </c>
      <c r="C1846" s="127" t="s">
        <v>1757</v>
      </c>
      <c r="D1846" s="127" t="s">
        <v>383</v>
      </c>
      <c r="E1846">
        <v>93225</v>
      </c>
      <c r="G1846">
        <v>731</v>
      </c>
      <c r="H1846">
        <v>349</v>
      </c>
      <c r="I1846">
        <v>62</v>
      </c>
      <c r="J1846" t="s">
        <v>1758</v>
      </c>
    </row>
    <row r="1847" spans="1:10">
      <c r="A1847" s="127" t="s">
        <v>483</v>
      </c>
      <c r="B1847" s="127" t="s">
        <v>7117</v>
      </c>
      <c r="C1847" s="127" t="s">
        <v>1757</v>
      </c>
      <c r="D1847" s="127" t="s">
        <v>7118</v>
      </c>
      <c r="E1847">
        <v>93226</v>
      </c>
      <c r="G1847">
        <v>731</v>
      </c>
      <c r="H1847">
        <v>349</v>
      </c>
      <c r="I1847">
        <v>62</v>
      </c>
      <c r="J1847" t="s">
        <v>1758</v>
      </c>
    </row>
    <row r="1848" spans="1:10">
      <c r="A1848" s="127" t="s">
        <v>483</v>
      </c>
      <c r="B1848" s="127" t="s">
        <v>8919</v>
      </c>
      <c r="C1848" s="127" t="s">
        <v>1757</v>
      </c>
      <c r="D1848" s="127" t="s">
        <v>8920</v>
      </c>
      <c r="E1848">
        <v>93243</v>
      </c>
      <c r="G1848">
        <v>731</v>
      </c>
      <c r="H1848">
        <v>700</v>
      </c>
      <c r="I1848">
        <v>62</v>
      </c>
      <c r="J1848" t="s">
        <v>1758</v>
      </c>
    </row>
    <row r="1849" spans="1:10">
      <c r="A1849" s="127" t="s">
        <v>483</v>
      </c>
      <c r="B1849" s="127" t="s">
        <v>8921</v>
      </c>
      <c r="C1849" s="127" t="s">
        <v>1757</v>
      </c>
      <c r="D1849" s="127" t="s">
        <v>8922</v>
      </c>
      <c r="E1849">
        <v>93247</v>
      </c>
      <c r="G1849">
        <v>731</v>
      </c>
      <c r="H1849">
        <v>705</v>
      </c>
      <c r="I1849">
        <v>62</v>
      </c>
      <c r="J1849" t="s">
        <v>1758</v>
      </c>
    </row>
    <row r="1850" spans="1:10">
      <c r="A1850" s="127" t="s">
        <v>483</v>
      </c>
      <c r="B1850" s="127" t="s">
        <v>2558</v>
      </c>
      <c r="C1850" s="127" t="s">
        <v>1757</v>
      </c>
      <c r="D1850" s="127" t="s">
        <v>186</v>
      </c>
      <c r="E1850">
        <v>93268</v>
      </c>
      <c r="G1850">
        <v>732</v>
      </c>
      <c r="H1850">
        <v>625</v>
      </c>
      <c r="I1850">
        <v>132</v>
      </c>
      <c r="J1850" t="s">
        <v>1758</v>
      </c>
    </row>
    <row r="1851" spans="1:10">
      <c r="A1851" s="127" t="s">
        <v>483</v>
      </c>
      <c r="B1851" s="127" t="s">
        <v>6909</v>
      </c>
      <c r="C1851" s="127" t="s">
        <v>6910</v>
      </c>
      <c r="D1851" s="127" t="s">
        <v>420</v>
      </c>
      <c r="E1851">
        <v>93270</v>
      </c>
      <c r="G1851">
        <v>731</v>
      </c>
      <c r="H1851">
        <v>450</v>
      </c>
      <c r="I1851">
        <v>67</v>
      </c>
      <c r="J1851" t="s">
        <v>6911</v>
      </c>
    </row>
    <row r="1852" spans="1:10">
      <c r="A1852" s="127" t="s">
        <v>483</v>
      </c>
      <c r="B1852" s="127" t="s">
        <v>1749</v>
      </c>
      <c r="C1852" s="127" t="s">
        <v>1154</v>
      </c>
      <c r="D1852" s="127" t="s">
        <v>187</v>
      </c>
      <c r="E1852">
        <v>93306</v>
      </c>
      <c r="G1852">
        <v>483</v>
      </c>
      <c r="H1852">
        <v>1700</v>
      </c>
      <c r="I1852">
        <v>52</v>
      </c>
      <c r="J1852" t="s">
        <v>1156</v>
      </c>
    </row>
    <row r="1853" spans="1:10">
      <c r="A1853" s="127" t="s">
        <v>483</v>
      </c>
      <c r="B1853" s="127" t="s">
        <v>7185</v>
      </c>
      <c r="C1853" s="127" t="s">
        <v>4450</v>
      </c>
      <c r="D1853" s="127" t="s">
        <v>7186</v>
      </c>
      <c r="E1853">
        <v>93668</v>
      </c>
      <c r="G1853">
        <v>480</v>
      </c>
      <c r="H1853">
        <v>173</v>
      </c>
      <c r="I1853">
        <v>170</v>
      </c>
      <c r="J1853" t="s">
        <v>4452</v>
      </c>
    </row>
    <row r="1854" spans="1:10">
      <c r="A1854" s="127" t="s">
        <v>483</v>
      </c>
      <c r="B1854" s="127" t="s">
        <v>7187</v>
      </c>
      <c r="C1854" s="127" t="s">
        <v>4450</v>
      </c>
      <c r="D1854" s="127" t="s">
        <v>7188</v>
      </c>
      <c r="E1854">
        <v>93797</v>
      </c>
      <c r="G1854">
        <v>943</v>
      </c>
      <c r="H1854">
        <v>361</v>
      </c>
      <c r="I1854">
        <v>170</v>
      </c>
      <c r="J1854" t="s">
        <v>4452</v>
      </c>
    </row>
    <row r="1855" spans="1:10">
      <c r="A1855" s="127" t="s">
        <v>483</v>
      </c>
      <c r="B1855" s="127" t="s">
        <v>7189</v>
      </c>
      <c r="C1855" s="127" t="s">
        <v>4450</v>
      </c>
      <c r="D1855" s="127" t="s">
        <v>206</v>
      </c>
      <c r="E1855">
        <v>93798</v>
      </c>
      <c r="G1855">
        <v>943</v>
      </c>
      <c r="H1855">
        <v>361</v>
      </c>
      <c r="I1855">
        <v>170</v>
      </c>
      <c r="J1855" t="s">
        <v>4452</v>
      </c>
    </row>
    <row r="1856" spans="1:10">
      <c r="A1856" s="127" t="s">
        <v>483</v>
      </c>
      <c r="B1856" s="127" t="s">
        <v>1687</v>
      </c>
      <c r="C1856" s="127" t="s">
        <v>1154</v>
      </c>
      <c r="D1856" s="127" t="s">
        <v>257</v>
      </c>
      <c r="E1856">
        <v>93880</v>
      </c>
      <c r="G1856">
        <v>921</v>
      </c>
      <c r="H1856">
        <v>948.8</v>
      </c>
      <c r="I1856">
        <v>52</v>
      </c>
      <c r="J1856" t="s">
        <v>1156</v>
      </c>
    </row>
    <row r="1857" spans="1:10">
      <c r="A1857" s="127" t="s">
        <v>483</v>
      </c>
      <c r="B1857" s="127" t="s">
        <v>7678</v>
      </c>
      <c r="C1857" s="127" t="s">
        <v>1154</v>
      </c>
      <c r="D1857" s="127" t="s">
        <v>7679</v>
      </c>
      <c r="E1857">
        <v>93922</v>
      </c>
      <c r="F1857" s="127" t="s">
        <v>7677</v>
      </c>
      <c r="G1857">
        <v>921</v>
      </c>
      <c r="H1857">
        <v>349</v>
      </c>
      <c r="I1857">
        <v>52</v>
      </c>
      <c r="J1857" t="s">
        <v>1156</v>
      </c>
    </row>
    <row r="1858" spans="1:10">
      <c r="A1858" s="127" t="s">
        <v>483</v>
      </c>
      <c r="B1858" s="127" t="s">
        <v>7680</v>
      </c>
      <c r="C1858" s="127" t="s">
        <v>1154</v>
      </c>
      <c r="D1858" s="127" t="s">
        <v>7681</v>
      </c>
      <c r="E1858">
        <v>93922</v>
      </c>
      <c r="F1858" s="127" t="s">
        <v>7677</v>
      </c>
      <c r="G1858">
        <v>921</v>
      </c>
      <c r="H1858">
        <v>349</v>
      </c>
      <c r="I1858">
        <v>52</v>
      </c>
      <c r="J1858" t="s">
        <v>1156</v>
      </c>
    </row>
    <row r="1859" spans="1:10">
      <c r="A1859" s="127" t="s">
        <v>483</v>
      </c>
      <c r="B1859" s="127" t="s">
        <v>8175</v>
      </c>
      <c r="C1859" s="127" t="s">
        <v>1154</v>
      </c>
      <c r="D1859" s="127" t="s">
        <v>8176</v>
      </c>
      <c r="E1859">
        <v>93922</v>
      </c>
      <c r="F1859" s="127" t="s">
        <v>1916</v>
      </c>
      <c r="G1859">
        <v>921</v>
      </c>
      <c r="H1859">
        <v>349</v>
      </c>
      <c r="I1859">
        <v>52</v>
      </c>
      <c r="J1859" t="s">
        <v>1156</v>
      </c>
    </row>
    <row r="1860" spans="1:10">
      <c r="A1860" s="127" t="s">
        <v>483</v>
      </c>
      <c r="B1860" s="127" t="s">
        <v>8432</v>
      </c>
      <c r="C1860" s="127" t="s">
        <v>1154</v>
      </c>
      <c r="D1860" s="127" t="s">
        <v>8433</v>
      </c>
      <c r="E1860">
        <v>93922</v>
      </c>
      <c r="G1860">
        <v>921</v>
      </c>
      <c r="H1860">
        <v>349</v>
      </c>
      <c r="I1860">
        <v>52</v>
      </c>
      <c r="J1860" t="s">
        <v>1156</v>
      </c>
    </row>
    <row r="1861" spans="1:10">
      <c r="A1861" s="127" t="s">
        <v>483</v>
      </c>
      <c r="B1861" s="127" t="s">
        <v>9174</v>
      </c>
      <c r="C1861" s="127" t="s">
        <v>1154</v>
      </c>
      <c r="D1861" s="127" t="s">
        <v>9175</v>
      </c>
      <c r="E1861">
        <v>93922</v>
      </c>
      <c r="G1861">
        <v>921</v>
      </c>
      <c r="H1861">
        <v>698</v>
      </c>
      <c r="I1861">
        <v>52</v>
      </c>
      <c r="J1861" t="s">
        <v>1156</v>
      </c>
    </row>
    <row r="1862" spans="1:10">
      <c r="A1862" s="127" t="s">
        <v>483</v>
      </c>
      <c r="B1862" s="127" t="s">
        <v>7954</v>
      </c>
      <c r="C1862" s="127" t="s">
        <v>1154</v>
      </c>
      <c r="D1862" s="127" t="s">
        <v>7955</v>
      </c>
      <c r="E1862">
        <v>93924</v>
      </c>
      <c r="G1862">
        <v>921</v>
      </c>
      <c r="H1862">
        <v>841</v>
      </c>
      <c r="I1862">
        <v>52</v>
      </c>
      <c r="J1862" t="s">
        <v>1156</v>
      </c>
    </row>
    <row r="1863" spans="1:10">
      <c r="A1863" s="127" t="s">
        <v>483</v>
      </c>
      <c r="B1863" s="127" t="s">
        <v>1914</v>
      </c>
      <c r="C1863" s="127" t="s">
        <v>1154</v>
      </c>
      <c r="D1863" s="127" t="s">
        <v>1915</v>
      </c>
      <c r="E1863">
        <v>93925</v>
      </c>
      <c r="F1863" s="127" t="s">
        <v>1916</v>
      </c>
      <c r="G1863">
        <v>921</v>
      </c>
      <c r="H1863">
        <v>1358.5</v>
      </c>
      <c r="I1863">
        <v>52</v>
      </c>
      <c r="J1863" t="s">
        <v>1156</v>
      </c>
    </row>
    <row r="1864" spans="1:10">
      <c r="A1864" s="127" t="s">
        <v>483</v>
      </c>
      <c r="B1864" s="127" t="s">
        <v>1159</v>
      </c>
      <c r="C1864" s="127" t="s">
        <v>1154</v>
      </c>
      <c r="D1864" s="127" t="s">
        <v>1160</v>
      </c>
      <c r="E1864">
        <v>93926</v>
      </c>
      <c r="G1864">
        <v>921</v>
      </c>
      <c r="H1864">
        <v>773.4</v>
      </c>
      <c r="I1864">
        <v>52</v>
      </c>
      <c r="J1864" t="s">
        <v>1156</v>
      </c>
    </row>
    <row r="1865" spans="1:10">
      <c r="A1865" s="127" t="s">
        <v>483</v>
      </c>
      <c r="B1865" s="127" t="s">
        <v>1161</v>
      </c>
      <c r="C1865" s="127" t="s">
        <v>1154</v>
      </c>
      <c r="D1865" s="127" t="s">
        <v>1162</v>
      </c>
      <c r="E1865">
        <v>93970</v>
      </c>
      <c r="G1865">
        <v>921</v>
      </c>
      <c r="H1865">
        <v>974.6</v>
      </c>
      <c r="I1865">
        <v>52</v>
      </c>
      <c r="J1865" t="s">
        <v>1156</v>
      </c>
    </row>
    <row r="1866" spans="1:10">
      <c r="A1866" s="127" t="s">
        <v>483</v>
      </c>
      <c r="B1866" s="127" t="s">
        <v>1688</v>
      </c>
      <c r="C1866" s="127" t="s">
        <v>1154</v>
      </c>
      <c r="D1866" s="127" t="s">
        <v>252</v>
      </c>
      <c r="E1866">
        <v>93971</v>
      </c>
      <c r="G1866">
        <v>921</v>
      </c>
      <c r="H1866">
        <v>702.25</v>
      </c>
      <c r="I1866">
        <v>52</v>
      </c>
      <c r="J1866" t="s">
        <v>1156</v>
      </c>
    </row>
    <row r="1867" spans="1:10">
      <c r="A1867" s="127" t="s">
        <v>483</v>
      </c>
      <c r="B1867" s="127" t="s">
        <v>4413</v>
      </c>
      <c r="C1867" s="127" t="s">
        <v>1154</v>
      </c>
      <c r="D1867" s="127" t="s">
        <v>116</v>
      </c>
      <c r="E1867">
        <v>93975</v>
      </c>
      <c r="G1867">
        <v>921</v>
      </c>
      <c r="H1867">
        <v>1000</v>
      </c>
      <c r="I1867">
        <v>52</v>
      </c>
      <c r="J1867" t="s">
        <v>1156</v>
      </c>
    </row>
    <row r="1868" spans="1:10">
      <c r="A1868" s="127" t="s">
        <v>483</v>
      </c>
      <c r="B1868" s="127" t="s">
        <v>4414</v>
      </c>
      <c r="C1868" s="127" t="s">
        <v>1154</v>
      </c>
      <c r="D1868" s="127" t="s">
        <v>4415</v>
      </c>
      <c r="E1868">
        <v>93976</v>
      </c>
      <c r="G1868">
        <v>921</v>
      </c>
      <c r="H1868">
        <v>700</v>
      </c>
      <c r="I1868">
        <v>52</v>
      </c>
      <c r="J1868" t="s">
        <v>1156</v>
      </c>
    </row>
    <row r="1869" spans="1:10">
      <c r="A1869" s="127" t="s">
        <v>483</v>
      </c>
      <c r="B1869" s="127" t="s">
        <v>7077</v>
      </c>
      <c r="C1869" s="127" t="s">
        <v>1180</v>
      </c>
      <c r="D1869" s="127" t="s">
        <v>7078</v>
      </c>
      <c r="E1869">
        <v>94002</v>
      </c>
      <c r="G1869">
        <v>410</v>
      </c>
      <c r="H1869">
        <v>1671</v>
      </c>
      <c r="I1869">
        <v>60</v>
      </c>
      <c r="J1869" t="s">
        <v>1182</v>
      </c>
    </row>
    <row r="1870" spans="1:10">
      <c r="A1870" s="127" t="s">
        <v>483</v>
      </c>
      <c r="B1870" s="127" t="s">
        <v>7079</v>
      </c>
      <c r="C1870" s="127" t="s">
        <v>1180</v>
      </c>
      <c r="D1870" s="127" t="s">
        <v>7080</v>
      </c>
      <c r="E1870">
        <v>94003</v>
      </c>
      <c r="G1870">
        <v>410</v>
      </c>
      <c r="H1870">
        <v>1671</v>
      </c>
      <c r="I1870">
        <v>60</v>
      </c>
      <c r="J1870" t="s">
        <v>1182</v>
      </c>
    </row>
    <row r="1871" spans="1:10">
      <c r="A1871" s="127" t="s">
        <v>483</v>
      </c>
      <c r="B1871" s="127" t="s">
        <v>7081</v>
      </c>
      <c r="C1871" s="127" t="s">
        <v>1180</v>
      </c>
      <c r="D1871" s="127" t="s">
        <v>7082</v>
      </c>
      <c r="E1871">
        <v>94003</v>
      </c>
      <c r="G1871">
        <v>410</v>
      </c>
      <c r="H1871">
        <v>1671</v>
      </c>
      <c r="I1871">
        <v>60</v>
      </c>
      <c r="J1871" t="s">
        <v>1182</v>
      </c>
    </row>
    <row r="1872" spans="1:10">
      <c r="A1872" s="127" t="s">
        <v>483</v>
      </c>
      <c r="B1872" s="127" t="s">
        <v>7083</v>
      </c>
      <c r="C1872" s="127" t="s">
        <v>1180</v>
      </c>
      <c r="D1872" s="127" t="s">
        <v>7084</v>
      </c>
      <c r="E1872">
        <v>94010</v>
      </c>
      <c r="G1872">
        <v>460</v>
      </c>
      <c r="H1872">
        <v>437</v>
      </c>
      <c r="I1872">
        <v>60</v>
      </c>
      <c r="J1872" t="s">
        <v>1182</v>
      </c>
    </row>
    <row r="1873" spans="1:10">
      <c r="A1873" s="127" t="s">
        <v>483</v>
      </c>
      <c r="B1873" s="127" t="s">
        <v>7085</v>
      </c>
      <c r="C1873" s="127" t="s">
        <v>1180</v>
      </c>
      <c r="D1873" s="127" t="s">
        <v>7086</v>
      </c>
      <c r="E1873">
        <v>94010</v>
      </c>
      <c r="G1873">
        <v>460</v>
      </c>
      <c r="H1873">
        <v>437</v>
      </c>
      <c r="I1873">
        <v>60</v>
      </c>
      <c r="J1873" t="s">
        <v>1182</v>
      </c>
    </row>
    <row r="1874" spans="1:10">
      <c r="A1874" s="127" t="s">
        <v>483</v>
      </c>
      <c r="B1874" s="127" t="s">
        <v>7087</v>
      </c>
      <c r="C1874" s="127" t="s">
        <v>1180</v>
      </c>
      <c r="D1874" s="127" t="s">
        <v>7088</v>
      </c>
      <c r="E1874">
        <v>94060</v>
      </c>
      <c r="G1874">
        <v>460</v>
      </c>
      <c r="H1874">
        <v>841</v>
      </c>
      <c r="I1874">
        <v>60</v>
      </c>
      <c r="J1874" t="s">
        <v>1182</v>
      </c>
    </row>
    <row r="1875" spans="1:10">
      <c r="A1875" s="127" t="s">
        <v>483</v>
      </c>
      <c r="B1875" s="127" t="s">
        <v>7089</v>
      </c>
      <c r="C1875" s="127" t="s">
        <v>1180</v>
      </c>
      <c r="D1875" s="127" t="s">
        <v>7090</v>
      </c>
      <c r="E1875">
        <v>94150</v>
      </c>
      <c r="G1875">
        <v>460</v>
      </c>
      <c r="H1875">
        <v>437</v>
      </c>
      <c r="I1875">
        <v>60</v>
      </c>
      <c r="J1875" t="s">
        <v>1182</v>
      </c>
    </row>
    <row r="1876" spans="1:10">
      <c r="A1876" s="127" t="s">
        <v>483</v>
      </c>
      <c r="B1876" s="127" t="s">
        <v>5118</v>
      </c>
      <c r="C1876" s="127" t="s">
        <v>1180</v>
      </c>
      <c r="D1876" s="127" t="s">
        <v>5119</v>
      </c>
      <c r="E1876">
        <v>94200</v>
      </c>
      <c r="G1876">
        <v>460</v>
      </c>
      <c r="H1876">
        <v>221.05</v>
      </c>
      <c r="I1876">
        <v>60</v>
      </c>
      <c r="J1876" t="s">
        <v>1182</v>
      </c>
    </row>
    <row r="1877" spans="1:10">
      <c r="A1877" s="127" t="s">
        <v>483</v>
      </c>
      <c r="B1877" s="127" t="s">
        <v>5120</v>
      </c>
      <c r="C1877" s="127" t="s">
        <v>1180</v>
      </c>
      <c r="D1877" s="127" t="s">
        <v>213</v>
      </c>
      <c r="E1877">
        <v>94200</v>
      </c>
      <c r="G1877">
        <v>460</v>
      </c>
      <c r="H1877">
        <v>221.05</v>
      </c>
      <c r="I1877">
        <v>60</v>
      </c>
      <c r="J1877" t="s">
        <v>1182</v>
      </c>
    </row>
    <row r="1878" spans="1:10">
      <c r="A1878" s="127" t="s">
        <v>483</v>
      </c>
      <c r="B1878" s="127" t="s">
        <v>5121</v>
      </c>
      <c r="C1878" s="127" t="s">
        <v>1180</v>
      </c>
      <c r="D1878" s="127" t="s">
        <v>5122</v>
      </c>
      <c r="E1878">
        <v>94200</v>
      </c>
      <c r="G1878">
        <v>460</v>
      </c>
      <c r="H1878">
        <v>221.05</v>
      </c>
      <c r="I1878">
        <v>60</v>
      </c>
      <c r="J1878" t="s">
        <v>1182</v>
      </c>
    </row>
    <row r="1879" spans="1:10">
      <c r="A1879" s="127" t="s">
        <v>483</v>
      </c>
      <c r="B1879" s="127" t="s">
        <v>7091</v>
      </c>
      <c r="C1879" s="127" t="s">
        <v>1180</v>
      </c>
      <c r="D1879" s="127" t="s">
        <v>7092</v>
      </c>
      <c r="E1879">
        <v>94618</v>
      </c>
      <c r="G1879">
        <v>482</v>
      </c>
      <c r="H1879">
        <v>349</v>
      </c>
      <c r="I1879">
        <v>60</v>
      </c>
      <c r="J1879" t="s">
        <v>1182</v>
      </c>
    </row>
    <row r="1880" spans="1:10">
      <c r="A1880" s="127" t="s">
        <v>483</v>
      </c>
      <c r="B1880" s="127" t="s">
        <v>7190</v>
      </c>
      <c r="C1880" s="127" t="s">
        <v>4450</v>
      </c>
      <c r="D1880" s="127" t="s">
        <v>7191</v>
      </c>
      <c r="E1880">
        <v>94618</v>
      </c>
      <c r="G1880">
        <v>482</v>
      </c>
      <c r="H1880">
        <v>349</v>
      </c>
      <c r="I1880">
        <v>170</v>
      </c>
      <c r="J1880" t="s">
        <v>4452</v>
      </c>
    </row>
    <row r="1881" spans="1:10">
      <c r="A1881" s="127" t="s">
        <v>483</v>
      </c>
      <c r="B1881" s="127" t="s">
        <v>7192</v>
      </c>
      <c r="C1881" s="127" t="s">
        <v>4459</v>
      </c>
      <c r="D1881" s="127" t="s">
        <v>7193</v>
      </c>
      <c r="E1881">
        <v>94618</v>
      </c>
      <c r="G1881">
        <v>482</v>
      </c>
      <c r="H1881">
        <v>349</v>
      </c>
      <c r="I1881">
        <v>171</v>
      </c>
      <c r="J1881" t="s">
        <v>4461</v>
      </c>
    </row>
    <row r="1882" spans="1:10">
      <c r="A1882" s="127" t="s">
        <v>483</v>
      </c>
      <c r="B1882" s="127" t="s">
        <v>7194</v>
      </c>
      <c r="C1882" s="127" t="s">
        <v>4459</v>
      </c>
      <c r="D1882" s="127" t="s">
        <v>7195</v>
      </c>
      <c r="E1882">
        <v>94625</v>
      </c>
      <c r="G1882">
        <v>948</v>
      </c>
      <c r="H1882">
        <v>173</v>
      </c>
      <c r="I1882">
        <v>171</v>
      </c>
      <c r="J1882" t="s">
        <v>4461</v>
      </c>
    </row>
    <row r="1883" spans="1:10">
      <c r="A1883" s="127" t="s">
        <v>483</v>
      </c>
      <c r="B1883" s="127" t="s">
        <v>4458</v>
      </c>
      <c r="C1883" s="127" t="s">
        <v>4459</v>
      </c>
      <c r="D1883" s="127" t="s">
        <v>4460</v>
      </c>
      <c r="E1883">
        <v>94626</v>
      </c>
      <c r="G1883">
        <v>948</v>
      </c>
      <c r="H1883">
        <v>157.11000000000001</v>
      </c>
      <c r="I1883">
        <v>171</v>
      </c>
      <c r="J1883" t="s">
        <v>4461</v>
      </c>
    </row>
    <row r="1884" spans="1:10">
      <c r="A1884" s="127" t="s">
        <v>483</v>
      </c>
      <c r="B1884" s="127" t="s">
        <v>4572</v>
      </c>
      <c r="C1884" s="127" t="s">
        <v>1180</v>
      </c>
      <c r="D1884" s="127" t="s">
        <v>171</v>
      </c>
      <c r="E1884">
        <v>94640</v>
      </c>
      <c r="F1884" s="127" t="s">
        <v>4573</v>
      </c>
      <c r="G1884">
        <v>412</v>
      </c>
      <c r="H1884">
        <v>363.21</v>
      </c>
      <c r="I1884">
        <v>60</v>
      </c>
      <c r="J1884" t="s">
        <v>1182</v>
      </c>
    </row>
    <row r="1885" spans="1:10">
      <c r="A1885" s="127" t="s">
        <v>483</v>
      </c>
      <c r="B1885" s="127" t="s">
        <v>7093</v>
      </c>
      <c r="C1885" s="127" t="s">
        <v>1180</v>
      </c>
      <c r="D1885" s="127" t="s">
        <v>214</v>
      </c>
      <c r="E1885">
        <v>94640</v>
      </c>
      <c r="G1885">
        <v>412</v>
      </c>
      <c r="H1885">
        <v>575</v>
      </c>
      <c r="I1885">
        <v>60</v>
      </c>
      <c r="J1885" t="s">
        <v>1182</v>
      </c>
    </row>
    <row r="1886" spans="1:10">
      <c r="A1886" s="127" t="s">
        <v>483</v>
      </c>
      <c r="B1886" s="127" t="s">
        <v>7094</v>
      </c>
      <c r="C1886" s="127" t="s">
        <v>1180</v>
      </c>
      <c r="D1886" s="127" t="s">
        <v>7095</v>
      </c>
      <c r="E1886">
        <v>94640</v>
      </c>
      <c r="G1886">
        <v>412</v>
      </c>
      <c r="H1886">
        <v>575</v>
      </c>
      <c r="I1886">
        <v>60</v>
      </c>
      <c r="J1886" t="s">
        <v>1182</v>
      </c>
    </row>
    <row r="1887" spans="1:10">
      <c r="A1887" s="127" t="s">
        <v>483</v>
      </c>
      <c r="B1887" s="127" t="s">
        <v>7096</v>
      </c>
      <c r="C1887" s="127" t="s">
        <v>1180</v>
      </c>
      <c r="D1887" s="127" t="s">
        <v>7097</v>
      </c>
      <c r="E1887">
        <v>94640</v>
      </c>
      <c r="G1887">
        <v>412</v>
      </c>
      <c r="H1887">
        <v>575</v>
      </c>
      <c r="I1887">
        <v>60</v>
      </c>
      <c r="J1887" t="s">
        <v>1182</v>
      </c>
    </row>
    <row r="1888" spans="1:10">
      <c r="A1888" s="127" t="s">
        <v>483</v>
      </c>
      <c r="B1888" s="127" t="s">
        <v>7098</v>
      </c>
      <c r="C1888" s="127" t="s">
        <v>1180</v>
      </c>
      <c r="D1888" s="127" t="s">
        <v>7099</v>
      </c>
      <c r="E1888">
        <v>94640</v>
      </c>
      <c r="G1888">
        <v>412</v>
      </c>
      <c r="H1888">
        <v>575</v>
      </c>
      <c r="I1888">
        <v>60</v>
      </c>
      <c r="J1888" t="s">
        <v>1182</v>
      </c>
    </row>
    <row r="1889" spans="1:10">
      <c r="A1889" s="127" t="s">
        <v>483</v>
      </c>
      <c r="B1889" s="127" t="s">
        <v>7100</v>
      </c>
      <c r="C1889" s="127" t="s">
        <v>1180</v>
      </c>
      <c r="D1889" s="127" t="s">
        <v>7101</v>
      </c>
      <c r="E1889">
        <v>94660</v>
      </c>
      <c r="G1889">
        <v>410</v>
      </c>
      <c r="H1889">
        <v>575</v>
      </c>
      <c r="I1889">
        <v>60</v>
      </c>
      <c r="J1889" t="s">
        <v>1182</v>
      </c>
    </row>
    <row r="1890" spans="1:10">
      <c r="A1890" s="127" t="s">
        <v>483</v>
      </c>
      <c r="B1890" s="127" t="s">
        <v>8434</v>
      </c>
      <c r="C1890" s="127" t="s">
        <v>1180</v>
      </c>
      <c r="D1890" s="127" t="s">
        <v>8435</v>
      </c>
      <c r="E1890">
        <v>94660</v>
      </c>
      <c r="G1890">
        <v>410</v>
      </c>
      <c r="H1890">
        <v>575</v>
      </c>
      <c r="I1890">
        <v>60</v>
      </c>
      <c r="J1890" t="s">
        <v>1182</v>
      </c>
    </row>
    <row r="1891" spans="1:10">
      <c r="A1891" s="127" t="s">
        <v>483</v>
      </c>
      <c r="B1891" s="127" t="s">
        <v>7102</v>
      </c>
      <c r="C1891" s="127" t="s">
        <v>1180</v>
      </c>
      <c r="D1891" s="127" t="s">
        <v>7103</v>
      </c>
      <c r="E1891">
        <v>94664</v>
      </c>
      <c r="G1891">
        <v>412</v>
      </c>
      <c r="H1891">
        <v>575</v>
      </c>
      <c r="I1891">
        <v>60</v>
      </c>
      <c r="J1891" t="s">
        <v>1182</v>
      </c>
    </row>
    <row r="1892" spans="1:10">
      <c r="A1892" s="127" t="s">
        <v>483</v>
      </c>
      <c r="B1892" s="127" t="s">
        <v>7104</v>
      </c>
      <c r="C1892" s="127" t="s">
        <v>1180</v>
      </c>
      <c r="D1892" s="127" t="s">
        <v>7105</v>
      </c>
      <c r="E1892">
        <v>94667</v>
      </c>
      <c r="G1892">
        <v>410</v>
      </c>
      <c r="H1892">
        <v>349</v>
      </c>
      <c r="I1892">
        <v>60</v>
      </c>
      <c r="J1892" t="s">
        <v>1182</v>
      </c>
    </row>
    <row r="1893" spans="1:10">
      <c r="A1893" s="127" t="s">
        <v>483</v>
      </c>
      <c r="B1893" s="127" t="s">
        <v>7106</v>
      </c>
      <c r="C1893" s="127" t="s">
        <v>1180</v>
      </c>
      <c r="D1893" s="127" t="s">
        <v>7107</v>
      </c>
      <c r="E1893">
        <v>94667</v>
      </c>
      <c r="G1893">
        <v>410</v>
      </c>
      <c r="H1893">
        <v>349</v>
      </c>
      <c r="I1893">
        <v>60</v>
      </c>
      <c r="J1893" t="s">
        <v>1182</v>
      </c>
    </row>
    <row r="1894" spans="1:10">
      <c r="A1894" s="127" t="s">
        <v>483</v>
      </c>
      <c r="B1894" s="127" t="s">
        <v>7108</v>
      </c>
      <c r="C1894" s="127" t="s">
        <v>1180</v>
      </c>
      <c r="D1894" s="127" t="s">
        <v>7109</v>
      </c>
      <c r="E1894">
        <v>94668</v>
      </c>
      <c r="G1894">
        <v>410</v>
      </c>
      <c r="H1894">
        <v>349</v>
      </c>
      <c r="I1894">
        <v>60</v>
      </c>
      <c r="J1894" t="s">
        <v>1182</v>
      </c>
    </row>
    <row r="1895" spans="1:10">
      <c r="A1895" s="127" t="s">
        <v>483</v>
      </c>
      <c r="B1895" s="127" t="s">
        <v>7110</v>
      </c>
      <c r="C1895" s="127" t="s">
        <v>1180</v>
      </c>
      <c r="D1895" s="127" t="s">
        <v>7111</v>
      </c>
      <c r="E1895">
        <v>94668</v>
      </c>
      <c r="G1895">
        <v>410</v>
      </c>
      <c r="H1895">
        <v>349</v>
      </c>
      <c r="I1895">
        <v>60</v>
      </c>
      <c r="J1895" t="s">
        <v>1182</v>
      </c>
    </row>
    <row r="1896" spans="1:10">
      <c r="A1896" s="127" t="s">
        <v>483</v>
      </c>
      <c r="B1896" s="127" t="s">
        <v>2059</v>
      </c>
      <c r="C1896" s="127" t="s">
        <v>1180</v>
      </c>
      <c r="D1896" s="127" t="s">
        <v>2060</v>
      </c>
      <c r="E1896">
        <v>94729</v>
      </c>
      <c r="G1896">
        <v>460</v>
      </c>
      <c r="H1896">
        <v>184.15</v>
      </c>
      <c r="I1896">
        <v>60</v>
      </c>
      <c r="J1896" t="s">
        <v>1182</v>
      </c>
    </row>
    <row r="1897" spans="1:10">
      <c r="A1897" s="127" t="s">
        <v>483</v>
      </c>
      <c r="B1897" s="127" t="s">
        <v>4255</v>
      </c>
      <c r="C1897" s="127" t="s">
        <v>1180</v>
      </c>
      <c r="D1897" s="127" t="s">
        <v>4256</v>
      </c>
      <c r="E1897">
        <v>94760</v>
      </c>
      <c r="G1897">
        <v>460</v>
      </c>
      <c r="H1897">
        <v>45</v>
      </c>
      <c r="I1897">
        <v>60</v>
      </c>
      <c r="J1897" t="s">
        <v>1182</v>
      </c>
    </row>
    <row r="1898" spans="1:10">
      <c r="A1898" s="127" t="s">
        <v>483</v>
      </c>
      <c r="B1898" s="127" t="s">
        <v>1179</v>
      </c>
      <c r="C1898" s="127" t="s">
        <v>1180</v>
      </c>
      <c r="D1898" s="127" t="s">
        <v>1181</v>
      </c>
      <c r="E1898">
        <v>94761</v>
      </c>
      <c r="G1898">
        <v>460</v>
      </c>
      <c r="H1898">
        <v>50.4</v>
      </c>
      <c r="I1898">
        <v>60</v>
      </c>
      <c r="J1898" t="s">
        <v>1182</v>
      </c>
    </row>
    <row r="1899" spans="1:10">
      <c r="A1899" s="127" t="s">
        <v>483</v>
      </c>
      <c r="B1899" s="127" t="s">
        <v>5410</v>
      </c>
      <c r="C1899" s="127" t="s">
        <v>5411</v>
      </c>
      <c r="D1899" s="127" t="s">
        <v>5412</v>
      </c>
      <c r="E1899">
        <v>95805</v>
      </c>
      <c r="G1899">
        <v>740</v>
      </c>
      <c r="H1899">
        <v>4000</v>
      </c>
      <c r="I1899">
        <v>66</v>
      </c>
      <c r="J1899" t="s">
        <v>5413</v>
      </c>
    </row>
    <row r="1900" spans="1:10">
      <c r="A1900" s="127" t="s">
        <v>483</v>
      </c>
      <c r="B1900" s="127" t="s">
        <v>1862</v>
      </c>
      <c r="C1900" s="127" t="s">
        <v>1180</v>
      </c>
      <c r="D1900" s="127" t="s">
        <v>1863</v>
      </c>
      <c r="E1900">
        <v>95806</v>
      </c>
      <c r="G1900">
        <v>740</v>
      </c>
      <c r="H1900">
        <v>850</v>
      </c>
      <c r="I1900">
        <v>60</v>
      </c>
      <c r="J1900" t="s">
        <v>1182</v>
      </c>
    </row>
    <row r="1901" spans="1:10">
      <c r="A1901" s="127" t="s">
        <v>483</v>
      </c>
      <c r="B1901" s="127" t="s">
        <v>7124</v>
      </c>
      <c r="C1901" s="127" t="s">
        <v>5411</v>
      </c>
      <c r="D1901" s="127" t="s">
        <v>7125</v>
      </c>
      <c r="E1901">
        <v>95810</v>
      </c>
      <c r="G1901">
        <v>740</v>
      </c>
      <c r="H1901">
        <v>2800</v>
      </c>
      <c r="I1901">
        <v>66</v>
      </c>
      <c r="J1901" t="s">
        <v>5413</v>
      </c>
    </row>
    <row r="1902" spans="1:10">
      <c r="A1902" s="127" t="s">
        <v>483</v>
      </c>
      <c r="B1902" s="127" t="s">
        <v>7126</v>
      </c>
      <c r="C1902" s="127" t="s">
        <v>5411</v>
      </c>
      <c r="D1902" s="127" t="s">
        <v>7127</v>
      </c>
      <c r="E1902">
        <v>95811</v>
      </c>
      <c r="G1902">
        <v>740</v>
      </c>
      <c r="H1902">
        <v>2800</v>
      </c>
      <c r="I1902">
        <v>66</v>
      </c>
      <c r="J1902" t="s">
        <v>5413</v>
      </c>
    </row>
    <row r="1903" spans="1:10">
      <c r="A1903" s="127" t="s">
        <v>483</v>
      </c>
      <c r="B1903" s="127" t="s">
        <v>7128</v>
      </c>
      <c r="C1903" s="127" t="s">
        <v>5411</v>
      </c>
      <c r="D1903" s="127" t="s">
        <v>7129</v>
      </c>
      <c r="E1903">
        <v>95811</v>
      </c>
      <c r="G1903">
        <v>740</v>
      </c>
      <c r="H1903">
        <v>2800</v>
      </c>
      <c r="I1903">
        <v>66</v>
      </c>
      <c r="J1903" t="s">
        <v>5413</v>
      </c>
    </row>
    <row r="1904" spans="1:10">
      <c r="A1904" s="127" t="s">
        <v>483</v>
      </c>
      <c r="B1904" s="127" t="s">
        <v>7119</v>
      </c>
      <c r="C1904" s="127" t="s">
        <v>7120</v>
      </c>
      <c r="D1904" s="127" t="s">
        <v>7121</v>
      </c>
      <c r="E1904">
        <v>95816</v>
      </c>
      <c r="G1904">
        <v>740</v>
      </c>
      <c r="H1904">
        <v>841</v>
      </c>
      <c r="I1904">
        <v>63</v>
      </c>
      <c r="J1904" t="s">
        <v>7122</v>
      </c>
    </row>
    <row r="1905" spans="1:10">
      <c r="A1905" s="127" t="s">
        <v>483</v>
      </c>
      <c r="B1905" s="127" t="s">
        <v>7123</v>
      </c>
      <c r="C1905" s="127" t="s">
        <v>7120</v>
      </c>
      <c r="D1905" s="127" t="s">
        <v>407</v>
      </c>
      <c r="E1905">
        <v>95819</v>
      </c>
      <c r="G1905">
        <v>740</v>
      </c>
      <c r="H1905">
        <v>841</v>
      </c>
      <c r="I1905">
        <v>63</v>
      </c>
      <c r="J1905" t="s">
        <v>7122</v>
      </c>
    </row>
    <row r="1906" spans="1:10">
      <c r="A1906" s="127" t="s">
        <v>483</v>
      </c>
      <c r="B1906" s="127" t="s">
        <v>3996</v>
      </c>
      <c r="C1906" s="127" t="s">
        <v>3997</v>
      </c>
      <c r="D1906" s="127" t="s">
        <v>3998</v>
      </c>
      <c r="E1906">
        <v>95925</v>
      </c>
      <c r="G1906">
        <v>922</v>
      </c>
      <c r="H1906">
        <v>552.05999999999995</v>
      </c>
      <c r="I1906">
        <v>82</v>
      </c>
      <c r="J1906" t="s">
        <v>3999</v>
      </c>
    </row>
    <row r="1907" spans="1:10">
      <c r="A1907" s="127" t="s">
        <v>483</v>
      </c>
      <c r="B1907" s="127" t="s">
        <v>4000</v>
      </c>
      <c r="C1907" s="127" t="s">
        <v>3997</v>
      </c>
      <c r="D1907" s="127" t="s">
        <v>4001</v>
      </c>
      <c r="E1907">
        <v>95926</v>
      </c>
      <c r="G1907">
        <v>922</v>
      </c>
      <c r="H1907">
        <v>552.05999999999995</v>
      </c>
      <c r="I1907">
        <v>82</v>
      </c>
      <c r="J1907" t="s">
        <v>3999</v>
      </c>
    </row>
    <row r="1908" spans="1:10">
      <c r="A1908" s="127" t="s">
        <v>483</v>
      </c>
      <c r="B1908" s="127" t="s">
        <v>6340</v>
      </c>
      <c r="C1908" s="127" t="s">
        <v>516</v>
      </c>
      <c r="D1908" s="127" t="s">
        <v>6341</v>
      </c>
      <c r="E1908">
        <v>95992</v>
      </c>
      <c r="F1908" s="127" t="s">
        <v>518</v>
      </c>
      <c r="G1908">
        <v>420</v>
      </c>
      <c r="H1908">
        <v>104.43</v>
      </c>
      <c r="I1908">
        <v>80</v>
      </c>
      <c r="J1908" t="s">
        <v>519</v>
      </c>
    </row>
    <row r="1909" spans="1:10">
      <c r="A1909" s="127" t="s">
        <v>483</v>
      </c>
      <c r="B1909" s="127" t="s">
        <v>6342</v>
      </c>
      <c r="C1909" s="127" t="s">
        <v>1250</v>
      </c>
      <c r="D1909" s="127" t="s">
        <v>6343</v>
      </c>
      <c r="E1909">
        <v>95992</v>
      </c>
      <c r="G1909">
        <v>450</v>
      </c>
      <c r="H1909">
        <v>104.43</v>
      </c>
      <c r="I1909">
        <v>130</v>
      </c>
      <c r="J1909" t="s">
        <v>1252</v>
      </c>
    </row>
    <row r="1910" spans="1:10">
      <c r="A1910" s="127" t="s">
        <v>483</v>
      </c>
      <c r="B1910" s="127" t="s">
        <v>4090</v>
      </c>
      <c r="C1910" s="127" t="s">
        <v>485</v>
      </c>
      <c r="D1910" s="127" t="s">
        <v>4091</v>
      </c>
      <c r="E1910">
        <v>96105</v>
      </c>
      <c r="F1910" s="127" t="s">
        <v>4092</v>
      </c>
      <c r="G1910">
        <v>440</v>
      </c>
      <c r="H1910">
        <v>290</v>
      </c>
      <c r="I1910">
        <v>85</v>
      </c>
      <c r="J1910" t="s">
        <v>488</v>
      </c>
    </row>
    <row r="1911" spans="1:10">
      <c r="A1911" s="127" t="s">
        <v>483</v>
      </c>
      <c r="B1911" s="127" t="s">
        <v>8209</v>
      </c>
      <c r="C1911" s="127" t="s">
        <v>485</v>
      </c>
      <c r="D1911" s="127" t="s">
        <v>8210</v>
      </c>
      <c r="E1911">
        <v>96125</v>
      </c>
      <c r="F1911" s="127" t="s">
        <v>487</v>
      </c>
      <c r="G1911">
        <v>440</v>
      </c>
      <c r="H1911">
        <v>288</v>
      </c>
      <c r="I1911">
        <v>85</v>
      </c>
      <c r="J1911" t="s">
        <v>488</v>
      </c>
    </row>
    <row r="1912" spans="1:10">
      <c r="A1912" s="127" t="s">
        <v>483</v>
      </c>
      <c r="B1912" s="127" t="s">
        <v>7168</v>
      </c>
      <c r="C1912" s="127" t="s">
        <v>1283</v>
      </c>
      <c r="D1912" s="127" t="s">
        <v>7169</v>
      </c>
      <c r="E1912">
        <v>96360</v>
      </c>
      <c r="G1912">
        <v>260</v>
      </c>
      <c r="H1912">
        <v>620</v>
      </c>
      <c r="I1912">
        <v>147</v>
      </c>
      <c r="J1912" t="s">
        <v>1285</v>
      </c>
    </row>
    <row r="1913" spans="1:10">
      <c r="A1913" s="127" t="s">
        <v>483</v>
      </c>
      <c r="B1913" s="127" t="s">
        <v>8043</v>
      </c>
      <c r="C1913" s="127" t="s">
        <v>4980</v>
      </c>
      <c r="D1913" s="127" t="s">
        <v>8044</v>
      </c>
      <c r="E1913">
        <v>96360</v>
      </c>
      <c r="G1913">
        <v>761</v>
      </c>
      <c r="H1913">
        <v>620</v>
      </c>
      <c r="I1913">
        <v>120</v>
      </c>
      <c r="J1913" t="s">
        <v>4509</v>
      </c>
    </row>
    <row r="1914" spans="1:10">
      <c r="A1914" s="127" t="s">
        <v>483</v>
      </c>
      <c r="B1914" s="127" t="s">
        <v>8084</v>
      </c>
      <c r="C1914" s="127" t="s">
        <v>1246</v>
      </c>
      <c r="D1914" s="127" t="s">
        <v>8085</v>
      </c>
      <c r="E1914">
        <v>96360</v>
      </c>
      <c r="G1914">
        <v>260</v>
      </c>
      <c r="H1914">
        <v>620</v>
      </c>
      <c r="I1914">
        <v>125</v>
      </c>
      <c r="J1914" t="s">
        <v>1248</v>
      </c>
    </row>
    <row r="1915" spans="1:10">
      <c r="A1915" s="127" t="s">
        <v>483</v>
      </c>
      <c r="B1915" s="127" t="s">
        <v>8671</v>
      </c>
      <c r="C1915" s="127" t="s">
        <v>1250</v>
      </c>
      <c r="D1915" s="127" t="s">
        <v>8672</v>
      </c>
      <c r="E1915">
        <v>96360</v>
      </c>
      <c r="G1915">
        <v>761</v>
      </c>
      <c r="H1915">
        <v>620</v>
      </c>
      <c r="I1915">
        <v>130</v>
      </c>
      <c r="J1915" t="s">
        <v>1252</v>
      </c>
    </row>
    <row r="1916" spans="1:10">
      <c r="A1916" s="127" t="s">
        <v>483</v>
      </c>
      <c r="B1916" s="127" t="s">
        <v>8673</v>
      </c>
      <c r="C1916" s="127" t="s">
        <v>1250</v>
      </c>
      <c r="D1916" s="127" t="s">
        <v>240</v>
      </c>
      <c r="E1916">
        <v>96360</v>
      </c>
      <c r="G1916">
        <v>450</v>
      </c>
      <c r="H1916">
        <v>620</v>
      </c>
      <c r="I1916">
        <v>130</v>
      </c>
      <c r="J1916" t="s">
        <v>1252</v>
      </c>
    </row>
    <row r="1917" spans="1:10">
      <c r="A1917" s="127" t="s">
        <v>483</v>
      </c>
      <c r="B1917" s="127" t="s">
        <v>7170</v>
      </c>
      <c r="C1917" s="127" t="s">
        <v>1283</v>
      </c>
      <c r="D1917" s="127" t="s">
        <v>7171</v>
      </c>
      <c r="E1917">
        <v>96361</v>
      </c>
      <c r="G1917">
        <v>260</v>
      </c>
      <c r="H1917">
        <v>128</v>
      </c>
      <c r="I1917">
        <v>147</v>
      </c>
      <c r="J1917" t="s">
        <v>1285</v>
      </c>
    </row>
    <row r="1918" spans="1:10">
      <c r="A1918" s="127" t="s">
        <v>483</v>
      </c>
      <c r="B1918" s="127" t="s">
        <v>8045</v>
      </c>
      <c r="C1918" s="127" t="s">
        <v>4286</v>
      </c>
      <c r="D1918" s="127" t="s">
        <v>8046</v>
      </c>
      <c r="E1918">
        <v>96361</v>
      </c>
      <c r="G1918">
        <v>761</v>
      </c>
      <c r="H1918">
        <v>128</v>
      </c>
      <c r="I1918">
        <v>120</v>
      </c>
      <c r="J1918" t="s">
        <v>4509</v>
      </c>
    </row>
    <row r="1919" spans="1:10">
      <c r="A1919" s="127" t="s">
        <v>483</v>
      </c>
      <c r="B1919" s="127" t="s">
        <v>8086</v>
      </c>
      <c r="C1919" s="127" t="s">
        <v>1246</v>
      </c>
      <c r="D1919" s="127" t="s">
        <v>8087</v>
      </c>
      <c r="E1919">
        <v>96361</v>
      </c>
      <c r="G1919">
        <v>260</v>
      </c>
      <c r="H1919">
        <v>128</v>
      </c>
      <c r="I1919">
        <v>125</v>
      </c>
      <c r="J1919" t="s">
        <v>1248</v>
      </c>
    </row>
    <row r="1920" spans="1:10">
      <c r="A1920" s="127" t="s">
        <v>483</v>
      </c>
      <c r="B1920" s="127" t="s">
        <v>8674</v>
      </c>
      <c r="C1920" s="127" t="s">
        <v>1250</v>
      </c>
      <c r="D1920" s="127" t="s">
        <v>8675</v>
      </c>
      <c r="E1920">
        <v>96361</v>
      </c>
      <c r="G1920">
        <v>761</v>
      </c>
      <c r="H1920">
        <v>128</v>
      </c>
      <c r="I1920">
        <v>130</v>
      </c>
      <c r="J1920" t="s">
        <v>1252</v>
      </c>
    </row>
    <row r="1921" spans="1:10">
      <c r="A1921" s="127" t="s">
        <v>483</v>
      </c>
      <c r="B1921" s="127" t="s">
        <v>8676</v>
      </c>
      <c r="C1921" s="127" t="s">
        <v>1250</v>
      </c>
      <c r="D1921" s="127" t="s">
        <v>241</v>
      </c>
      <c r="E1921">
        <v>96361</v>
      </c>
      <c r="G1921">
        <v>450</v>
      </c>
      <c r="H1921">
        <v>128</v>
      </c>
      <c r="I1921">
        <v>130</v>
      </c>
      <c r="J1921" t="s">
        <v>1252</v>
      </c>
    </row>
    <row r="1922" spans="1:10">
      <c r="A1922" s="127" t="s">
        <v>483</v>
      </c>
      <c r="B1922" s="127" t="s">
        <v>7172</v>
      </c>
      <c r="C1922" s="127" t="s">
        <v>1283</v>
      </c>
      <c r="D1922" s="127" t="s">
        <v>326</v>
      </c>
      <c r="E1922">
        <v>96365</v>
      </c>
      <c r="G1922">
        <v>260</v>
      </c>
      <c r="H1922">
        <v>620</v>
      </c>
      <c r="I1922">
        <v>147</v>
      </c>
      <c r="J1922" t="s">
        <v>1285</v>
      </c>
    </row>
    <row r="1923" spans="1:10">
      <c r="A1923" s="127" t="s">
        <v>483</v>
      </c>
      <c r="B1923" s="127" t="s">
        <v>8047</v>
      </c>
      <c r="C1923" s="127" t="s">
        <v>4286</v>
      </c>
      <c r="D1923" s="127" t="s">
        <v>8048</v>
      </c>
      <c r="E1923">
        <v>96365</v>
      </c>
      <c r="G1923">
        <v>761</v>
      </c>
      <c r="H1923">
        <v>620</v>
      </c>
      <c r="I1923">
        <v>120</v>
      </c>
      <c r="J1923" t="s">
        <v>4509</v>
      </c>
    </row>
    <row r="1924" spans="1:10">
      <c r="A1924" s="127" t="s">
        <v>483</v>
      </c>
      <c r="B1924" s="127" t="s">
        <v>8088</v>
      </c>
      <c r="C1924" s="127" t="s">
        <v>1246</v>
      </c>
      <c r="D1924" s="127" t="s">
        <v>8089</v>
      </c>
      <c r="E1924">
        <v>96365</v>
      </c>
      <c r="G1924">
        <v>260</v>
      </c>
      <c r="H1924">
        <v>620</v>
      </c>
      <c r="I1924">
        <v>125</v>
      </c>
      <c r="J1924" t="s">
        <v>1248</v>
      </c>
    </row>
    <row r="1925" spans="1:10">
      <c r="A1925" s="127" t="s">
        <v>483</v>
      </c>
      <c r="B1925" s="127" t="s">
        <v>8677</v>
      </c>
      <c r="C1925" s="127" t="s">
        <v>1250</v>
      </c>
      <c r="D1925" s="127" t="s">
        <v>8678</v>
      </c>
      <c r="E1925">
        <v>96365</v>
      </c>
      <c r="G1925">
        <v>761</v>
      </c>
      <c r="H1925">
        <v>620</v>
      </c>
      <c r="I1925">
        <v>130</v>
      </c>
      <c r="J1925" t="s">
        <v>1252</v>
      </c>
    </row>
    <row r="1926" spans="1:10">
      <c r="A1926" s="127" t="s">
        <v>483</v>
      </c>
      <c r="B1926" s="127" t="s">
        <v>8679</v>
      </c>
      <c r="C1926" s="127" t="s">
        <v>1250</v>
      </c>
      <c r="D1926" s="127" t="s">
        <v>191</v>
      </c>
      <c r="E1926">
        <v>96365</v>
      </c>
      <c r="G1926">
        <v>450</v>
      </c>
      <c r="H1926">
        <v>620</v>
      </c>
      <c r="I1926">
        <v>130</v>
      </c>
      <c r="J1926" t="s">
        <v>1252</v>
      </c>
    </row>
    <row r="1927" spans="1:10">
      <c r="A1927" s="127" t="s">
        <v>483</v>
      </c>
      <c r="B1927" s="127" t="s">
        <v>7173</v>
      </c>
      <c r="C1927" s="127" t="s">
        <v>1283</v>
      </c>
      <c r="D1927" s="127" t="s">
        <v>372</v>
      </c>
      <c r="E1927">
        <v>96366</v>
      </c>
      <c r="G1927">
        <v>260</v>
      </c>
      <c r="H1927">
        <v>128</v>
      </c>
      <c r="I1927">
        <v>147</v>
      </c>
      <c r="J1927" t="s">
        <v>1285</v>
      </c>
    </row>
    <row r="1928" spans="1:10">
      <c r="A1928" s="127" t="s">
        <v>483</v>
      </c>
      <c r="B1928" s="127" t="s">
        <v>8049</v>
      </c>
      <c r="C1928" s="127" t="s">
        <v>4286</v>
      </c>
      <c r="D1928" s="127" t="s">
        <v>8050</v>
      </c>
      <c r="E1928">
        <v>96366</v>
      </c>
      <c r="G1928">
        <v>761</v>
      </c>
      <c r="H1928">
        <v>128</v>
      </c>
      <c r="I1928">
        <v>120</v>
      </c>
      <c r="J1928" t="s">
        <v>4509</v>
      </c>
    </row>
    <row r="1929" spans="1:10">
      <c r="A1929" s="127" t="s">
        <v>483</v>
      </c>
      <c r="B1929" s="127" t="s">
        <v>8090</v>
      </c>
      <c r="C1929" s="127" t="s">
        <v>1246</v>
      </c>
      <c r="D1929" s="127" t="s">
        <v>8091</v>
      </c>
      <c r="E1929">
        <v>96366</v>
      </c>
      <c r="G1929">
        <v>260</v>
      </c>
      <c r="H1929">
        <v>128</v>
      </c>
      <c r="I1929">
        <v>125</v>
      </c>
      <c r="J1929" t="s">
        <v>1248</v>
      </c>
    </row>
    <row r="1930" spans="1:10">
      <c r="A1930" s="127" t="s">
        <v>483</v>
      </c>
      <c r="B1930" s="127" t="s">
        <v>8162</v>
      </c>
      <c r="C1930" s="127" t="s">
        <v>1250</v>
      </c>
      <c r="D1930" s="127" t="s">
        <v>8163</v>
      </c>
      <c r="E1930">
        <v>96366</v>
      </c>
      <c r="G1930">
        <v>761</v>
      </c>
      <c r="H1930">
        <v>103</v>
      </c>
      <c r="I1930">
        <v>130</v>
      </c>
      <c r="J1930" t="s">
        <v>1252</v>
      </c>
    </row>
    <row r="1931" spans="1:10">
      <c r="A1931" s="127" t="s">
        <v>483</v>
      </c>
      <c r="B1931" s="127" t="s">
        <v>8680</v>
      </c>
      <c r="C1931" s="127" t="s">
        <v>1250</v>
      </c>
      <c r="D1931" s="127" t="s">
        <v>8681</v>
      </c>
      <c r="E1931">
        <v>96366</v>
      </c>
      <c r="G1931">
        <v>450</v>
      </c>
      <c r="H1931">
        <v>128</v>
      </c>
      <c r="I1931">
        <v>130</v>
      </c>
      <c r="J1931" t="s">
        <v>1252</v>
      </c>
    </row>
    <row r="1932" spans="1:10">
      <c r="A1932" s="127" t="s">
        <v>483</v>
      </c>
      <c r="B1932" s="127" t="s">
        <v>7174</v>
      </c>
      <c r="C1932" s="127" t="s">
        <v>1283</v>
      </c>
      <c r="D1932" s="127" t="s">
        <v>7175</v>
      </c>
      <c r="E1932">
        <v>96367</v>
      </c>
      <c r="G1932">
        <v>260</v>
      </c>
      <c r="H1932">
        <v>203</v>
      </c>
      <c r="I1932">
        <v>147</v>
      </c>
      <c r="J1932" t="s">
        <v>1285</v>
      </c>
    </row>
    <row r="1933" spans="1:10">
      <c r="A1933" s="127" t="s">
        <v>483</v>
      </c>
      <c r="B1933" s="127" t="s">
        <v>8051</v>
      </c>
      <c r="C1933" s="127" t="s">
        <v>4286</v>
      </c>
      <c r="D1933" s="127" t="s">
        <v>8052</v>
      </c>
      <c r="E1933">
        <v>96367</v>
      </c>
      <c r="G1933">
        <v>761</v>
      </c>
      <c r="H1933">
        <v>203</v>
      </c>
      <c r="I1933">
        <v>120</v>
      </c>
      <c r="J1933" t="s">
        <v>4509</v>
      </c>
    </row>
    <row r="1934" spans="1:10">
      <c r="A1934" s="127" t="s">
        <v>483</v>
      </c>
      <c r="B1934" s="127" t="s">
        <v>8092</v>
      </c>
      <c r="C1934" s="127" t="s">
        <v>1246</v>
      </c>
      <c r="D1934" s="127" t="s">
        <v>8093</v>
      </c>
      <c r="E1934">
        <v>96367</v>
      </c>
      <c r="G1934">
        <v>260</v>
      </c>
      <c r="H1934">
        <v>203</v>
      </c>
      <c r="I1934">
        <v>125</v>
      </c>
      <c r="J1934" t="s">
        <v>1248</v>
      </c>
    </row>
    <row r="1935" spans="1:10">
      <c r="A1935" s="127" t="s">
        <v>483</v>
      </c>
      <c r="B1935" s="127" t="s">
        <v>8164</v>
      </c>
      <c r="C1935" s="127" t="s">
        <v>1250</v>
      </c>
      <c r="D1935" s="127" t="s">
        <v>8165</v>
      </c>
      <c r="E1935">
        <v>96367</v>
      </c>
      <c r="G1935">
        <v>761</v>
      </c>
      <c r="H1935">
        <v>162</v>
      </c>
      <c r="I1935">
        <v>130</v>
      </c>
      <c r="J1935" t="s">
        <v>1252</v>
      </c>
    </row>
    <row r="1936" spans="1:10">
      <c r="A1936" s="127" t="s">
        <v>483</v>
      </c>
      <c r="B1936" s="127" t="s">
        <v>8682</v>
      </c>
      <c r="C1936" s="127" t="s">
        <v>1250</v>
      </c>
      <c r="D1936" s="127" t="s">
        <v>8683</v>
      </c>
      <c r="E1936">
        <v>96367</v>
      </c>
      <c r="G1936">
        <v>450</v>
      </c>
      <c r="H1936">
        <v>203</v>
      </c>
      <c r="I1936">
        <v>130</v>
      </c>
      <c r="J1936" t="s">
        <v>1252</v>
      </c>
    </row>
    <row r="1937" spans="1:10">
      <c r="A1937" s="127" t="s">
        <v>483</v>
      </c>
      <c r="B1937" s="127" t="s">
        <v>4049</v>
      </c>
      <c r="C1937" s="127" t="s">
        <v>1246</v>
      </c>
      <c r="D1937" s="127" t="s">
        <v>4050</v>
      </c>
      <c r="E1937">
        <v>96368</v>
      </c>
      <c r="G1937">
        <v>260</v>
      </c>
      <c r="H1937">
        <v>50</v>
      </c>
      <c r="I1937">
        <v>125</v>
      </c>
      <c r="J1937" t="s">
        <v>1248</v>
      </c>
    </row>
    <row r="1938" spans="1:10">
      <c r="A1938" s="127" t="s">
        <v>483</v>
      </c>
      <c r="B1938" s="127" t="s">
        <v>4057</v>
      </c>
      <c r="C1938" s="127" t="s">
        <v>1250</v>
      </c>
      <c r="D1938" s="127" t="s">
        <v>4058</v>
      </c>
      <c r="E1938">
        <v>96368</v>
      </c>
      <c r="G1938">
        <v>450</v>
      </c>
      <c r="H1938">
        <v>50</v>
      </c>
      <c r="I1938">
        <v>130</v>
      </c>
      <c r="J1938" t="s">
        <v>1252</v>
      </c>
    </row>
    <row r="1939" spans="1:10">
      <c r="A1939" s="127" t="s">
        <v>483</v>
      </c>
      <c r="B1939" s="127" t="s">
        <v>4597</v>
      </c>
      <c r="C1939" s="127" t="s">
        <v>1250</v>
      </c>
      <c r="D1939" s="127" t="s">
        <v>4598</v>
      </c>
      <c r="E1939">
        <v>96368</v>
      </c>
      <c r="G1939">
        <v>761</v>
      </c>
      <c r="H1939">
        <v>50</v>
      </c>
      <c r="I1939">
        <v>130</v>
      </c>
      <c r="J1939" t="s">
        <v>1252</v>
      </c>
    </row>
    <row r="1940" spans="1:10">
      <c r="A1940" s="127" t="s">
        <v>483</v>
      </c>
      <c r="B1940" s="127" t="s">
        <v>4599</v>
      </c>
      <c r="C1940" s="127" t="s">
        <v>1283</v>
      </c>
      <c r="D1940" s="127" t="s">
        <v>4600</v>
      </c>
      <c r="E1940">
        <v>96368</v>
      </c>
      <c r="G1940">
        <v>260</v>
      </c>
      <c r="H1940">
        <v>50</v>
      </c>
      <c r="I1940">
        <v>147</v>
      </c>
      <c r="J1940" t="s">
        <v>1285</v>
      </c>
    </row>
    <row r="1941" spans="1:10">
      <c r="A1941" s="127" t="s">
        <v>483</v>
      </c>
      <c r="B1941" s="127" t="s">
        <v>4982</v>
      </c>
      <c r="C1941" s="127" t="s">
        <v>4286</v>
      </c>
      <c r="D1941" s="127" t="s">
        <v>4983</v>
      </c>
      <c r="E1941">
        <v>96368</v>
      </c>
      <c r="G1941">
        <v>761</v>
      </c>
      <c r="H1941">
        <v>50</v>
      </c>
      <c r="I1941">
        <v>120</v>
      </c>
      <c r="J1941" t="s">
        <v>4509</v>
      </c>
    </row>
    <row r="1942" spans="1:10">
      <c r="A1942" s="127" t="s">
        <v>483</v>
      </c>
      <c r="B1942" s="127" t="s">
        <v>7176</v>
      </c>
      <c r="C1942" s="127" t="s">
        <v>1283</v>
      </c>
      <c r="D1942" s="127" t="s">
        <v>7177</v>
      </c>
      <c r="E1942">
        <v>96372</v>
      </c>
      <c r="G1942">
        <v>260</v>
      </c>
      <c r="H1942">
        <v>203</v>
      </c>
      <c r="I1942">
        <v>147</v>
      </c>
      <c r="J1942" t="s">
        <v>1285</v>
      </c>
    </row>
    <row r="1943" spans="1:10">
      <c r="A1943" s="127" t="s">
        <v>483</v>
      </c>
      <c r="B1943" s="127" t="s">
        <v>8053</v>
      </c>
      <c r="C1943" s="127" t="s">
        <v>4286</v>
      </c>
      <c r="D1943" s="127" t="s">
        <v>8054</v>
      </c>
      <c r="E1943">
        <v>96372</v>
      </c>
      <c r="G1943">
        <v>761</v>
      </c>
      <c r="H1943">
        <v>203</v>
      </c>
      <c r="I1943">
        <v>120</v>
      </c>
      <c r="J1943" t="s">
        <v>4509</v>
      </c>
    </row>
    <row r="1944" spans="1:10">
      <c r="A1944" s="127" t="s">
        <v>483</v>
      </c>
      <c r="B1944" s="127" t="s">
        <v>8094</v>
      </c>
      <c r="C1944" s="127" t="s">
        <v>1246</v>
      </c>
      <c r="D1944" s="127" t="s">
        <v>8095</v>
      </c>
      <c r="E1944">
        <v>96372</v>
      </c>
      <c r="G1944">
        <v>260</v>
      </c>
      <c r="H1944">
        <v>203</v>
      </c>
      <c r="I1944">
        <v>125</v>
      </c>
      <c r="J1944" t="s">
        <v>1248</v>
      </c>
    </row>
    <row r="1945" spans="1:10">
      <c r="A1945" s="127" t="s">
        <v>483</v>
      </c>
      <c r="B1945" s="127" t="s">
        <v>8684</v>
      </c>
      <c r="C1945" s="127" t="s">
        <v>1250</v>
      </c>
      <c r="D1945" s="127" t="s">
        <v>8685</v>
      </c>
      <c r="E1945">
        <v>96372</v>
      </c>
      <c r="G1945">
        <v>761</v>
      </c>
      <c r="H1945">
        <v>203</v>
      </c>
      <c r="I1945">
        <v>130</v>
      </c>
      <c r="J1945" t="s">
        <v>1252</v>
      </c>
    </row>
    <row r="1946" spans="1:10">
      <c r="A1946" s="127" t="s">
        <v>483</v>
      </c>
      <c r="B1946" s="127" t="s">
        <v>8686</v>
      </c>
      <c r="C1946" s="127" t="s">
        <v>1250</v>
      </c>
      <c r="D1946" s="127" t="s">
        <v>8687</v>
      </c>
      <c r="E1946">
        <v>96372</v>
      </c>
      <c r="G1946">
        <v>450</v>
      </c>
      <c r="H1946">
        <v>203</v>
      </c>
      <c r="I1946">
        <v>130</v>
      </c>
      <c r="J1946" t="s">
        <v>1252</v>
      </c>
    </row>
    <row r="1947" spans="1:10">
      <c r="A1947" s="127" t="s">
        <v>483</v>
      </c>
      <c r="B1947" s="127" t="s">
        <v>8438</v>
      </c>
      <c r="C1947" s="127" t="s">
        <v>1250</v>
      </c>
      <c r="D1947" s="127" t="s">
        <v>8439</v>
      </c>
      <c r="E1947">
        <v>96373</v>
      </c>
      <c r="G1947">
        <v>450</v>
      </c>
      <c r="H1947">
        <v>620</v>
      </c>
      <c r="I1947">
        <v>130</v>
      </c>
      <c r="J1947" t="s">
        <v>1252</v>
      </c>
    </row>
    <row r="1948" spans="1:10">
      <c r="A1948" s="127" t="s">
        <v>483</v>
      </c>
      <c r="B1948" s="127" t="s">
        <v>8440</v>
      </c>
      <c r="C1948" s="127" t="s">
        <v>1250</v>
      </c>
      <c r="D1948" s="127" t="s">
        <v>8441</v>
      </c>
      <c r="E1948">
        <v>96373</v>
      </c>
      <c r="G1948">
        <v>761</v>
      </c>
      <c r="H1948">
        <v>620</v>
      </c>
      <c r="I1948">
        <v>130</v>
      </c>
      <c r="J1948" t="s">
        <v>1252</v>
      </c>
    </row>
    <row r="1949" spans="1:10">
      <c r="A1949" s="127" t="s">
        <v>483</v>
      </c>
      <c r="B1949" s="127" t="s">
        <v>7178</v>
      </c>
      <c r="C1949" s="127" t="s">
        <v>1283</v>
      </c>
      <c r="D1949" s="127" t="s">
        <v>7179</v>
      </c>
      <c r="E1949">
        <v>96374</v>
      </c>
      <c r="G1949">
        <v>260</v>
      </c>
      <c r="H1949">
        <v>620</v>
      </c>
      <c r="I1949">
        <v>147</v>
      </c>
      <c r="J1949" t="s">
        <v>1285</v>
      </c>
    </row>
    <row r="1950" spans="1:10">
      <c r="A1950" s="127" t="s">
        <v>483</v>
      </c>
      <c r="B1950" s="127" t="s">
        <v>8055</v>
      </c>
      <c r="C1950" s="127" t="s">
        <v>4286</v>
      </c>
      <c r="D1950" s="127" t="s">
        <v>8056</v>
      </c>
      <c r="E1950">
        <v>96374</v>
      </c>
      <c r="G1950">
        <v>761</v>
      </c>
      <c r="H1950">
        <v>620</v>
      </c>
      <c r="I1950">
        <v>120</v>
      </c>
      <c r="J1950" t="s">
        <v>4509</v>
      </c>
    </row>
    <row r="1951" spans="1:10">
      <c r="A1951" s="127" t="s">
        <v>483</v>
      </c>
      <c r="B1951" s="127" t="s">
        <v>8096</v>
      </c>
      <c r="C1951" s="127" t="s">
        <v>1246</v>
      </c>
      <c r="D1951" s="127" t="s">
        <v>8097</v>
      </c>
      <c r="E1951">
        <v>96374</v>
      </c>
      <c r="G1951">
        <v>260</v>
      </c>
      <c r="H1951">
        <v>620</v>
      </c>
      <c r="I1951">
        <v>125</v>
      </c>
      <c r="J1951" t="s">
        <v>1248</v>
      </c>
    </row>
    <row r="1952" spans="1:10">
      <c r="A1952" s="127" t="s">
        <v>483</v>
      </c>
      <c r="B1952" s="127" t="s">
        <v>8688</v>
      </c>
      <c r="C1952" s="127" t="s">
        <v>1250</v>
      </c>
      <c r="D1952" s="127" t="s">
        <v>8689</v>
      </c>
      <c r="E1952">
        <v>96374</v>
      </c>
      <c r="G1952">
        <v>761</v>
      </c>
      <c r="H1952">
        <v>620</v>
      </c>
      <c r="I1952">
        <v>130</v>
      </c>
      <c r="J1952" t="s">
        <v>1252</v>
      </c>
    </row>
    <row r="1953" spans="1:10">
      <c r="A1953" s="127" t="s">
        <v>483</v>
      </c>
      <c r="B1953" s="127" t="s">
        <v>8690</v>
      </c>
      <c r="C1953" s="127" t="s">
        <v>1250</v>
      </c>
      <c r="D1953" s="127" t="s">
        <v>183</v>
      </c>
      <c r="E1953">
        <v>96374</v>
      </c>
      <c r="G1953">
        <v>450</v>
      </c>
      <c r="H1953">
        <v>620</v>
      </c>
      <c r="I1953">
        <v>130</v>
      </c>
      <c r="J1953" t="s">
        <v>1252</v>
      </c>
    </row>
    <row r="1954" spans="1:10">
      <c r="A1954" s="127" t="s">
        <v>483</v>
      </c>
      <c r="B1954" s="127" t="s">
        <v>7180</v>
      </c>
      <c r="C1954" s="127" t="s">
        <v>1283</v>
      </c>
      <c r="D1954" s="127" t="s">
        <v>7181</v>
      </c>
      <c r="E1954">
        <v>96375</v>
      </c>
      <c r="G1954">
        <v>260</v>
      </c>
      <c r="H1954">
        <v>128</v>
      </c>
      <c r="I1954">
        <v>147</v>
      </c>
      <c r="J1954" t="s">
        <v>1285</v>
      </c>
    </row>
    <row r="1955" spans="1:10">
      <c r="A1955" s="127" t="s">
        <v>483</v>
      </c>
      <c r="B1955" s="127" t="s">
        <v>8057</v>
      </c>
      <c r="C1955" s="127" t="s">
        <v>4286</v>
      </c>
      <c r="D1955" s="127" t="s">
        <v>8058</v>
      </c>
      <c r="E1955">
        <v>96375</v>
      </c>
      <c r="G1955">
        <v>761</v>
      </c>
      <c r="H1955">
        <v>128</v>
      </c>
      <c r="I1955">
        <v>120</v>
      </c>
      <c r="J1955" t="s">
        <v>4509</v>
      </c>
    </row>
    <row r="1956" spans="1:10">
      <c r="A1956" s="127" t="s">
        <v>483</v>
      </c>
      <c r="B1956" s="127" t="s">
        <v>8098</v>
      </c>
      <c r="C1956" s="127" t="s">
        <v>1246</v>
      </c>
      <c r="D1956" s="127" t="s">
        <v>8099</v>
      </c>
      <c r="E1956">
        <v>96375</v>
      </c>
      <c r="G1956">
        <v>260</v>
      </c>
      <c r="H1956">
        <v>128</v>
      </c>
      <c r="I1956">
        <v>125</v>
      </c>
      <c r="J1956" t="s">
        <v>1248</v>
      </c>
    </row>
    <row r="1957" spans="1:10">
      <c r="A1957" s="127" t="s">
        <v>483</v>
      </c>
      <c r="B1957" s="127" t="s">
        <v>8166</v>
      </c>
      <c r="C1957" s="127" t="s">
        <v>1250</v>
      </c>
      <c r="D1957" s="127" t="s">
        <v>8167</v>
      </c>
      <c r="E1957">
        <v>96375</v>
      </c>
      <c r="G1957">
        <v>761</v>
      </c>
      <c r="H1957">
        <v>123</v>
      </c>
      <c r="I1957">
        <v>130</v>
      </c>
      <c r="J1957" t="s">
        <v>1252</v>
      </c>
    </row>
    <row r="1958" spans="1:10">
      <c r="A1958" s="127" t="s">
        <v>483</v>
      </c>
      <c r="B1958" s="127" t="s">
        <v>8691</v>
      </c>
      <c r="C1958" s="127" t="s">
        <v>1250</v>
      </c>
      <c r="D1958" s="127" t="s">
        <v>209</v>
      </c>
      <c r="E1958">
        <v>96375</v>
      </c>
      <c r="G1958">
        <v>450</v>
      </c>
      <c r="H1958">
        <v>128</v>
      </c>
      <c r="I1958">
        <v>130</v>
      </c>
      <c r="J1958" t="s">
        <v>1252</v>
      </c>
    </row>
    <row r="1959" spans="1:10">
      <c r="A1959" s="127" t="s">
        <v>483</v>
      </c>
      <c r="B1959" s="127" t="s">
        <v>1245</v>
      </c>
      <c r="C1959" s="127" t="s">
        <v>1246</v>
      </c>
      <c r="D1959" s="127" t="s">
        <v>1247</v>
      </c>
      <c r="E1959">
        <v>96376</v>
      </c>
      <c r="G1959">
        <v>260</v>
      </c>
      <c r="H1959">
        <v>46.2</v>
      </c>
      <c r="I1959">
        <v>125</v>
      </c>
      <c r="J1959" t="s">
        <v>1248</v>
      </c>
    </row>
    <row r="1960" spans="1:10">
      <c r="A1960" s="127" t="s">
        <v>483</v>
      </c>
      <c r="B1960" s="127" t="s">
        <v>1259</v>
      </c>
      <c r="C1960" s="127" t="s">
        <v>1250</v>
      </c>
      <c r="D1960" s="127" t="s">
        <v>1260</v>
      </c>
      <c r="E1960">
        <v>96376</v>
      </c>
      <c r="G1960">
        <v>761</v>
      </c>
      <c r="H1960">
        <v>46.2</v>
      </c>
      <c r="I1960">
        <v>130</v>
      </c>
      <c r="J1960" t="s">
        <v>1252</v>
      </c>
    </row>
    <row r="1961" spans="1:10">
      <c r="A1961" s="127" t="s">
        <v>483</v>
      </c>
      <c r="B1961" s="127" t="s">
        <v>1261</v>
      </c>
      <c r="C1961" s="127" t="s">
        <v>1250</v>
      </c>
      <c r="D1961" s="127" t="s">
        <v>1262</v>
      </c>
      <c r="E1961">
        <v>96376</v>
      </c>
      <c r="G1961">
        <v>450</v>
      </c>
      <c r="H1961">
        <v>46.2</v>
      </c>
      <c r="I1961">
        <v>130</v>
      </c>
      <c r="J1961" t="s">
        <v>1252</v>
      </c>
    </row>
    <row r="1962" spans="1:10">
      <c r="A1962" s="127" t="s">
        <v>483</v>
      </c>
      <c r="B1962" s="127" t="s">
        <v>1286</v>
      </c>
      <c r="C1962" s="127" t="s">
        <v>1283</v>
      </c>
      <c r="D1962" s="127" t="s">
        <v>1287</v>
      </c>
      <c r="E1962">
        <v>96376</v>
      </c>
      <c r="G1962">
        <v>260</v>
      </c>
      <c r="H1962">
        <v>46.2</v>
      </c>
      <c r="I1962">
        <v>147</v>
      </c>
      <c r="J1962" t="s">
        <v>1285</v>
      </c>
    </row>
    <row r="1963" spans="1:10">
      <c r="A1963" s="127" t="s">
        <v>483</v>
      </c>
      <c r="B1963" s="127" t="s">
        <v>4984</v>
      </c>
      <c r="C1963" s="127" t="s">
        <v>4286</v>
      </c>
      <c r="D1963" s="127" t="s">
        <v>4985</v>
      </c>
      <c r="E1963">
        <v>96376</v>
      </c>
      <c r="G1963">
        <v>761</v>
      </c>
      <c r="H1963">
        <v>46.2</v>
      </c>
      <c r="I1963">
        <v>120</v>
      </c>
      <c r="J1963" t="s">
        <v>4509</v>
      </c>
    </row>
    <row r="1964" spans="1:10">
      <c r="A1964" s="127" t="s">
        <v>483</v>
      </c>
      <c r="B1964" s="127" t="s">
        <v>4591</v>
      </c>
      <c r="C1964" s="127" t="s">
        <v>1250</v>
      </c>
      <c r="D1964" s="127" t="s">
        <v>4592</v>
      </c>
      <c r="E1964">
        <v>96523</v>
      </c>
      <c r="G1964">
        <v>761</v>
      </c>
      <c r="H1964">
        <v>175</v>
      </c>
      <c r="I1964">
        <v>130</v>
      </c>
      <c r="J1964" t="s">
        <v>1252</v>
      </c>
    </row>
    <row r="1965" spans="1:10">
      <c r="A1965" s="127" t="s">
        <v>483</v>
      </c>
      <c r="B1965" s="127" t="s">
        <v>4593</v>
      </c>
      <c r="C1965" s="127" t="s">
        <v>1250</v>
      </c>
      <c r="D1965" s="127" t="s">
        <v>4594</v>
      </c>
      <c r="E1965">
        <v>96523</v>
      </c>
      <c r="G1965">
        <v>450</v>
      </c>
      <c r="H1965">
        <v>175</v>
      </c>
      <c r="I1965">
        <v>130</v>
      </c>
      <c r="J1965" t="s">
        <v>1252</v>
      </c>
    </row>
    <row r="1966" spans="1:10">
      <c r="A1966" s="127" t="s">
        <v>483</v>
      </c>
      <c r="B1966" s="127" t="s">
        <v>4595</v>
      </c>
      <c r="C1966" s="127" t="s">
        <v>1283</v>
      </c>
      <c r="D1966" s="127" t="s">
        <v>4596</v>
      </c>
      <c r="E1966">
        <v>96523</v>
      </c>
      <c r="G1966">
        <v>260</v>
      </c>
      <c r="H1966">
        <v>175</v>
      </c>
      <c r="I1966">
        <v>147</v>
      </c>
      <c r="J1966" t="s">
        <v>1285</v>
      </c>
    </row>
    <row r="1967" spans="1:10">
      <c r="A1967" s="127" t="s">
        <v>483</v>
      </c>
      <c r="B1967" s="127" t="s">
        <v>4986</v>
      </c>
      <c r="C1967" s="127" t="s">
        <v>4286</v>
      </c>
      <c r="D1967" s="127" t="s">
        <v>4987</v>
      </c>
      <c r="E1967">
        <v>96523</v>
      </c>
      <c r="G1967">
        <v>761</v>
      </c>
      <c r="H1967">
        <v>175</v>
      </c>
      <c r="I1967">
        <v>120</v>
      </c>
      <c r="J1967" t="s">
        <v>4509</v>
      </c>
    </row>
    <row r="1968" spans="1:10">
      <c r="A1968" s="127" t="s">
        <v>483</v>
      </c>
      <c r="B1968" s="127" t="s">
        <v>515</v>
      </c>
      <c r="C1968" s="127" t="s">
        <v>516</v>
      </c>
      <c r="D1968" s="127" t="s">
        <v>517</v>
      </c>
      <c r="E1968">
        <v>97012</v>
      </c>
      <c r="F1968" s="127" t="s">
        <v>518</v>
      </c>
      <c r="G1968">
        <v>420</v>
      </c>
      <c r="H1968">
        <v>61.7</v>
      </c>
      <c r="I1968">
        <v>80</v>
      </c>
      <c r="J1968" t="s">
        <v>519</v>
      </c>
    </row>
    <row r="1969" spans="1:10">
      <c r="A1969" s="127" t="s">
        <v>483</v>
      </c>
      <c r="B1969" s="127" t="s">
        <v>5807</v>
      </c>
      <c r="C1969" s="127" t="s">
        <v>516</v>
      </c>
      <c r="D1969" s="127" t="s">
        <v>5808</v>
      </c>
      <c r="E1969">
        <v>97012</v>
      </c>
      <c r="F1969" s="127" t="s">
        <v>5809</v>
      </c>
      <c r="G1969">
        <v>420</v>
      </c>
      <c r="H1969">
        <v>61.7</v>
      </c>
      <c r="I1969">
        <v>80</v>
      </c>
      <c r="J1969" t="s">
        <v>519</v>
      </c>
    </row>
    <row r="1970" spans="1:10">
      <c r="A1970" s="127" t="s">
        <v>483</v>
      </c>
      <c r="B1970" s="127" t="s">
        <v>520</v>
      </c>
      <c r="C1970" s="127" t="s">
        <v>516</v>
      </c>
      <c r="D1970" s="127" t="s">
        <v>521</v>
      </c>
      <c r="E1970">
        <v>97016</v>
      </c>
      <c r="F1970" s="127" t="s">
        <v>518</v>
      </c>
      <c r="G1970">
        <v>420</v>
      </c>
      <c r="H1970">
        <v>62.3</v>
      </c>
      <c r="I1970">
        <v>80</v>
      </c>
      <c r="J1970" t="s">
        <v>519</v>
      </c>
    </row>
    <row r="1971" spans="1:10">
      <c r="A1971" s="127" t="s">
        <v>483</v>
      </c>
      <c r="B1971" s="127" t="s">
        <v>4012</v>
      </c>
      <c r="C1971" s="127" t="s">
        <v>500</v>
      </c>
      <c r="D1971" s="127" t="s">
        <v>4013</v>
      </c>
      <c r="E1971">
        <v>97016</v>
      </c>
      <c r="F1971" s="127" t="s">
        <v>502</v>
      </c>
      <c r="G1971">
        <v>430</v>
      </c>
      <c r="H1971">
        <v>53</v>
      </c>
      <c r="I1971">
        <v>70</v>
      </c>
      <c r="J1971" t="s">
        <v>503</v>
      </c>
    </row>
    <row r="1972" spans="1:10">
      <c r="A1972" s="127" t="s">
        <v>483</v>
      </c>
      <c r="B1972" s="127" t="s">
        <v>5780</v>
      </c>
      <c r="C1972" s="127" t="s">
        <v>500</v>
      </c>
      <c r="D1972" s="127" t="s">
        <v>5781</v>
      </c>
      <c r="E1972">
        <v>97016</v>
      </c>
      <c r="F1972" s="127" t="s">
        <v>5782</v>
      </c>
      <c r="G1972">
        <v>430</v>
      </c>
      <c r="H1972">
        <v>53</v>
      </c>
      <c r="I1972">
        <v>70</v>
      </c>
      <c r="J1972" t="s">
        <v>503</v>
      </c>
    </row>
    <row r="1973" spans="1:10">
      <c r="A1973" s="127" t="s">
        <v>483</v>
      </c>
      <c r="B1973" s="127" t="s">
        <v>5810</v>
      </c>
      <c r="C1973" s="127" t="s">
        <v>516</v>
      </c>
      <c r="D1973" s="127" t="s">
        <v>5811</v>
      </c>
      <c r="E1973">
        <v>97016</v>
      </c>
      <c r="F1973" s="127" t="s">
        <v>5809</v>
      </c>
      <c r="G1973">
        <v>420</v>
      </c>
      <c r="H1973">
        <v>53</v>
      </c>
      <c r="I1973">
        <v>80</v>
      </c>
      <c r="J1973" t="s">
        <v>519</v>
      </c>
    </row>
    <row r="1974" spans="1:10">
      <c r="A1974" s="127" t="s">
        <v>483</v>
      </c>
      <c r="B1974" s="127" t="s">
        <v>499</v>
      </c>
      <c r="C1974" s="127" t="s">
        <v>500</v>
      </c>
      <c r="D1974" s="127" t="s">
        <v>501</v>
      </c>
      <c r="E1974">
        <v>97018</v>
      </c>
      <c r="F1974" s="127" t="s">
        <v>502</v>
      </c>
      <c r="G1974">
        <v>430</v>
      </c>
      <c r="H1974">
        <v>37.700000000000003</v>
      </c>
      <c r="I1974">
        <v>70</v>
      </c>
      <c r="J1974" t="s">
        <v>503</v>
      </c>
    </row>
    <row r="1975" spans="1:10">
      <c r="A1975" s="127" t="s">
        <v>483</v>
      </c>
      <c r="B1975" s="127" t="s">
        <v>522</v>
      </c>
      <c r="C1975" s="127" t="s">
        <v>516</v>
      </c>
      <c r="D1975" s="127" t="s">
        <v>523</v>
      </c>
      <c r="E1975">
        <v>97018</v>
      </c>
      <c r="F1975" s="127" t="s">
        <v>518</v>
      </c>
      <c r="G1975">
        <v>420</v>
      </c>
      <c r="H1975">
        <v>37.700000000000003</v>
      </c>
      <c r="I1975">
        <v>80</v>
      </c>
      <c r="J1975" t="s">
        <v>519</v>
      </c>
    </row>
    <row r="1976" spans="1:10">
      <c r="A1976" s="127" t="s">
        <v>483</v>
      </c>
      <c r="B1976" s="127" t="s">
        <v>5783</v>
      </c>
      <c r="C1976" s="127" t="s">
        <v>500</v>
      </c>
      <c r="D1976" s="127" t="s">
        <v>5784</v>
      </c>
      <c r="E1976">
        <v>97018</v>
      </c>
      <c r="F1976" s="127" t="s">
        <v>5782</v>
      </c>
      <c r="G1976">
        <v>430</v>
      </c>
      <c r="H1976">
        <v>37.700000000000003</v>
      </c>
      <c r="I1976">
        <v>70</v>
      </c>
      <c r="J1976" t="s">
        <v>503</v>
      </c>
    </row>
    <row r="1977" spans="1:10">
      <c r="A1977" s="127" t="s">
        <v>483</v>
      </c>
      <c r="B1977" s="127" t="s">
        <v>5812</v>
      </c>
      <c r="C1977" s="127" t="s">
        <v>516</v>
      </c>
      <c r="D1977" s="127" t="s">
        <v>5813</v>
      </c>
      <c r="E1977">
        <v>97018</v>
      </c>
      <c r="F1977" s="127" t="s">
        <v>5809</v>
      </c>
      <c r="G1977">
        <v>420</v>
      </c>
      <c r="H1977">
        <v>37.700000000000003</v>
      </c>
      <c r="I1977">
        <v>80</v>
      </c>
      <c r="J1977" t="s">
        <v>519</v>
      </c>
    </row>
    <row r="1978" spans="1:10">
      <c r="A1978" s="127" t="s">
        <v>483</v>
      </c>
      <c r="B1978" s="127" t="s">
        <v>504</v>
      </c>
      <c r="C1978" s="127" t="s">
        <v>500</v>
      </c>
      <c r="D1978" s="127" t="s">
        <v>505</v>
      </c>
      <c r="E1978">
        <v>97022</v>
      </c>
      <c r="F1978" s="127" t="s">
        <v>502</v>
      </c>
      <c r="G1978">
        <v>430</v>
      </c>
      <c r="H1978">
        <v>74.2</v>
      </c>
      <c r="I1978">
        <v>70</v>
      </c>
      <c r="J1978" t="s">
        <v>503</v>
      </c>
    </row>
    <row r="1979" spans="1:10">
      <c r="A1979" s="127" t="s">
        <v>483</v>
      </c>
      <c r="B1979" s="127" t="s">
        <v>524</v>
      </c>
      <c r="C1979" s="127" t="s">
        <v>516</v>
      </c>
      <c r="D1979" s="127" t="s">
        <v>525</v>
      </c>
      <c r="E1979">
        <v>97022</v>
      </c>
      <c r="F1979" s="127" t="s">
        <v>518</v>
      </c>
      <c r="G1979">
        <v>420</v>
      </c>
      <c r="H1979">
        <v>74.2</v>
      </c>
      <c r="I1979">
        <v>80</v>
      </c>
      <c r="J1979" t="s">
        <v>519</v>
      </c>
    </row>
    <row r="1980" spans="1:10">
      <c r="A1980" s="127" t="s">
        <v>483</v>
      </c>
      <c r="B1980" s="127" t="s">
        <v>1637</v>
      </c>
      <c r="C1980" s="127" t="s">
        <v>516</v>
      </c>
      <c r="D1980" s="127" t="s">
        <v>1638</v>
      </c>
      <c r="E1980">
        <v>97022</v>
      </c>
      <c r="F1980" s="127" t="s">
        <v>518</v>
      </c>
      <c r="G1980">
        <v>420</v>
      </c>
      <c r="H1980">
        <v>130.25</v>
      </c>
      <c r="I1980">
        <v>80</v>
      </c>
      <c r="J1980" t="s">
        <v>519</v>
      </c>
    </row>
    <row r="1981" spans="1:10">
      <c r="A1981" s="127" t="s">
        <v>483</v>
      </c>
      <c r="B1981" s="127" t="s">
        <v>1700</v>
      </c>
      <c r="C1981" s="127" t="s">
        <v>500</v>
      </c>
      <c r="D1981" s="127" t="s">
        <v>1701</v>
      </c>
      <c r="E1981">
        <v>97022</v>
      </c>
      <c r="F1981" s="127" t="s">
        <v>502</v>
      </c>
      <c r="G1981">
        <v>430</v>
      </c>
      <c r="H1981">
        <v>130.25</v>
      </c>
      <c r="I1981">
        <v>70</v>
      </c>
      <c r="J1981" t="s">
        <v>503</v>
      </c>
    </row>
    <row r="1982" spans="1:10">
      <c r="A1982" s="127" t="s">
        <v>483</v>
      </c>
      <c r="B1982" s="127" t="s">
        <v>5785</v>
      </c>
      <c r="C1982" s="127" t="s">
        <v>500</v>
      </c>
      <c r="D1982" s="127" t="s">
        <v>5786</v>
      </c>
      <c r="E1982">
        <v>97022</v>
      </c>
      <c r="F1982" s="127" t="s">
        <v>5782</v>
      </c>
      <c r="G1982">
        <v>430</v>
      </c>
      <c r="H1982">
        <v>74.2</v>
      </c>
      <c r="I1982">
        <v>70</v>
      </c>
      <c r="J1982" t="s">
        <v>503</v>
      </c>
    </row>
    <row r="1983" spans="1:10">
      <c r="A1983" s="127" t="s">
        <v>483</v>
      </c>
      <c r="B1983" s="127" t="s">
        <v>5814</v>
      </c>
      <c r="C1983" s="127" t="s">
        <v>516</v>
      </c>
      <c r="D1983" s="127" t="s">
        <v>5815</v>
      </c>
      <c r="E1983">
        <v>97022</v>
      </c>
      <c r="F1983" s="127" t="s">
        <v>5809</v>
      </c>
      <c r="G1983">
        <v>420</v>
      </c>
      <c r="H1983">
        <v>74.2</v>
      </c>
      <c r="I1983">
        <v>80</v>
      </c>
      <c r="J1983" t="s">
        <v>519</v>
      </c>
    </row>
    <row r="1984" spans="1:10">
      <c r="A1984" s="127" t="s">
        <v>483</v>
      </c>
      <c r="B1984" s="127" t="s">
        <v>506</v>
      </c>
      <c r="C1984" s="127" t="s">
        <v>500</v>
      </c>
      <c r="D1984" s="127" t="s">
        <v>507</v>
      </c>
      <c r="E1984">
        <v>97033</v>
      </c>
      <c r="F1984" s="127" t="s">
        <v>502</v>
      </c>
      <c r="G1984">
        <v>430</v>
      </c>
      <c r="H1984">
        <v>85.4</v>
      </c>
      <c r="I1984">
        <v>70</v>
      </c>
      <c r="J1984" t="s">
        <v>503</v>
      </c>
    </row>
    <row r="1985" spans="1:10">
      <c r="A1985" s="127" t="s">
        <v>483</v>
      </c>
      <c r="B1985" s="127" t="s">
        <v>526</v>
      </c>
      <c r="C1985" s="127" t="s">
        <v>516</v>
      </c>
      <c r="D1985" s="127" t="s">
        <v>527</v>
      </c>
      <c r="E1985">
        <v>97033</v>
      </c>
      <c r="F1985" s="127" t="s">
        <v>518</v>
      </c>
      <c r="G1985">
        <v>420</v>
      </c>
      <c r="H1985">
        <v>85.4</v>
      </c>
      <c r="I1985">
        <v>80</v>
      </c>
      <c r="J1985" t="s">
        <v>519</v>
      </c>
    </row>
    <row r="1986" spans="1:10">
      <c r="A1986" s="127" t="s">
        <v>483</v>
      </c>
      <c r="B1986" s="127" t="s">
        <v>5787</v>
      </c>
      <c r="C1986" s="127" t="s">
        <v>500</v>
      </c>
      <c r="D1986" s="127" t="s">
        <v>5788</v>
      </c>
      <c r="E1986">
        <v>97033</v>
      </c>
      <c r="F1986" s="127" t="s">
        <v>5782</v>
      </c>
      <c r="G1986">
        <v>430</v>
      </c>
      <c r="H1986">
        <v>85.4</v>
      </c>
      <c r="I1986">
        <v>70</v>
      </c>
      <c r="J1986" t="s">
        <v>503</v>
      </c>
    </row>
    <row r="1987" spans="1:10">
      <c r="A1987" s="127" t="s">
        <v>483</v>
      </c>
      <c r="B1987" s="127" t="s">
        <v>5816</v>
      </c>
      <c r="C1987" s="127" t="s">
        <v>516</v>
      </c>
      <c r="D1987" s="127" t="s">
        <v>5817</v>
      </c>
      <c r="E1987">
        <v>97033</v>
      </c>
      <c r="F1987" s="127" t="s">
        <v>5809</v>
      </c>
      <c r="G1987">
        <v>420</v>
      </c>
      <c r="H1987">
        <v>85.4</v>
      </c>
      <c r="I1987">
        <v>80</v>
      </c>
      <c r="J1987" t="s">
        <v>519</v>
      </c>
    </row>
    <row r="1988" spans="1:10">
      <c r="A1988" s="127" t="s">
        <v>483</v>
      </c>
      <c r="B1988" s="127" t="s">
        <v>508</v>
      </c>
      <c r="C1988" s="127" t="s">
        <v>500</v>
      </c>
      <c r="D1988" s="127" t="s">
        <v>509</v>
      </c>
      <c r="E1988">
        <v>97034</v>
      </c>
      <c r="F1988" s="127" t="s">
        <v>502</v>
      </c>
      <c r="G1988">
        <v>430</v>
      </c>
      <c r="H1988">
        <v>58.5</v>
      </c>
      <c r="I1988">
        <v>70</v>
      </c>
      <c r="J1988" t="s">
        <v>503</v>
      </c>
    </row>
    <row r="1989" spans="1:10">
      <c r="A1989" s="127" t="s">
        <v>483</v>
      </c>
      <c r="B1989" s="127" t="s">
        <v>528</v>
      </c>
      <c r="C1989" s="127" t="s">
        <v>516</v>
      </c>
      <c r="D1989" s="127" t="s">
        <v>529</v>
      </c>
      <c r="E1989">
        <v>97034</v>
      </c>
      <c r="F1989" s="127" t="s">
        <v>518</v>
      </c>
      <c r="G1989">
        <v>420</v>
      </c>
      <c r="H1989">
        <v>58.5</v>
      </c>
      <c r="I1989">
        <v>80</v>
      </c>
      <c r="J1989" t="s">
        <v>519</v>
      </c>
    </row>
    <row r="1990" spans="1:10">
      <c r="A1990" s="127" t="s">
        <v>483</v>
      </c>
      <c r="B1990" s="127" t="s">
        <v>5789</v>
      </c>
      <c r="C1990" s="127" t="s">
        <v>500</v>
      </c>
      <c r="D1990" s="127" t="s">
        <v>5790</v>
      </c>
      <c r="E1990">
        <v>97034</v>
      </c>
      <c r="F1990" s="127" t="s">
        <v>5782</v>
      </c>
      <c r="G1990">
        <v>430</v>
      </c>
      <c r="H1990">
        <v>58.5</v>
      </c>
      <c r="I1990">
        <v>70</v>
      </c>
      <c r="J1990" t="s">
        <v>503</v>
      </c>
    </row>
    <row r="1991" spans="1:10">
      <c r="A1991" s="127" t="s">
        <v>483</v>
      </c>
      <c r="B1991" s="127" t="s">
        <v>5818</v>
      </c>
      <c r="C1991" s="127" t="s">
        <v>516</v>
      </c>
      <c r="D1991" s="127" t="s">
        <v>5819</v>
      </c>
      <c r="E1991">
        <v>97034</v>
      </c>
      <c r="F1991" s="127" t="s">
        <v>5809</v>
      </c>
      <c r="G1991">
        <v>420</v>
      </c>
      <c r="H1991">
        <v>58.5</v>
      </c>
      <c r="I1991">
        <v>80</v>
      </c>
      <c r="J1991" t="s">
        <v>519</v>
      </c>
    </row>
    <row r="1992" spans="1:10">
      <c r="A1992" s="127" t="s">
        <v>483</v>
      </c>
      <c r="B1992" s="127" t="s">
        <v>530</v>
      </c>
      <c r="C1992" s="127" t="s">
        <v>516</v>
      </c>
      <c r="D1992" s="127" t="s">
        <v>531</v>
      </c>
      <c r="E1992">
        <v>97035</v>
      </c>
      <c r="F1992" s="127" t="s">
        <v>518</v>
      </c>
      <c r="G1992">
        <v>420</v>
      </c>
      <c r="H1992">
        <v>63.6</v>
      </c>
      <c r="I1992">
        <v>80</v>
      </c>
      <c r="J1992" t="s">
        <v>519</v>
      </c>
    </row>
    <row r="1993" spans="1:10">
      <c r="A1993" s="127" t="s">
        <v>483</v>
      </c>
      <c r="B1993" s="127" t="s">
        <v>1702</v>
      </c>
      <c r="C1993" s="127" t="s">
        <v>500</v>
      </c>
      <c r="D1993" s="127" t="s">
        <v>1703</v>
      </c>
      <c r="E1993">
        <v>97035</v>
      </c>
      <c r="F1993" s="127" t="s">
        <v>502</v>
      </c>
      <c r="G1993">
        <v>430</v>
      </c>
      <c r="H1993">
        <v>63.04</v>
      </c>
      <c r="I1993">
        <v>70</v>
      </c>
      <c r="J1993" t="s">
        <v>503</v>
      </c>
    </row>
    <row r="1994" spans="1:10">
      <c r="A1994" s="127" t="s">
        <v>483</v>
      </c>
      <c r="B1994" s="127" t="s">
        <v>5791</v>
      </c>
      <c r="C1994" s="127" t="s">
        <v>500</v>
      </c>
      <c r="D1994" s="127" t="s">
        <v>5792</v>
      </c>
      <c r="E1994">
        <v>97035</v>
      </c>
      <c r="F1994" s="127" t="s">
        <v>5782</v>
      </c>
      <c r="G1994">
        <v>430</v>
      </c>
      <c r="H1994">
        <v>63.04</v>
      </c>
      <c r="I1994">
        <v>70</v>
      </c>
      <c r="J1994" t="s">
        <v>503</v>
      </c>
    </row>
    <row r="1995" spans="1:10">
      <c r="A1995" s="127" t="s">
        <v>483</v>
      </c>
      <c r="B1995" s="127" t="s">
        <v>8700</v>
      </c>
      <c r="C1995" s="127" t="s">
        <v>516</v>
      </c>
      <c r="D1995" s="127" t="s">
        <v>8701</v>
      </c>
      <c r="E1995">
        <v>97035</v>
      </c>
      <c r="F1995" s="127" t="s">
        <v>5809</v>
      </c>
      <c r="G1995">
        <v>420</v>
      </c>
      <c r="H1995">
        <v>63.6</v>
      </c>
      <c r="I1995">
        <v>80</v>
      </c>
      <c r="J1995" t="s">
        <v>519</v>
      </c>
    </row>
    <row r="1996" spans="1:10">
      <c r="A1996" s="127" t="s">
        <v>483</v>
      </c>
      <c r="B1996" s="127" t="s">
        <v>8702</v>
      </c>
      <c r="C1996" s="127" t="s">
        <v>516</v>
      </c>
      <c r="D1996" s="127" t="s">
        <v>8703</v>
      </c>
      <c r="E1996">
        <v>97035</v>
      </c>
      <c r="F1996" s="127" t="s">
        <v>518</v>
      </c>
      <c r="G1996">
        <v>420</v>
      </c>
      <c r="H1996">
        <v>63.6</v>
      </c>
      <c r="I1996">
        <v>80</v>
      </c>
      <c r="J1996" t="s">
        <v>519</v>
      </c>
    </row>
    <row r="1997" spans="1:10">
      <c r="A1997" s="127" t="s">
        <v>483</v>
      </c>
      <c r="B1997" s="127" t="s">
        <v>532</v>
      </c>
      <c r="C1997" s="127" t="s">
        <v>516</v>
      </c>
      <c r="D1997" s="127" t="s">
        <v>533</v>
      </c>
      <c r="E1997">
        <v>97110</v>
      </c>
      <c r="F1997" s="127" t="s">
        <v>518</v>
      </c>
      <c r="G1997">
        <v>420</v>
      </c>
      <c r="H1997">
        <v>117</v>
      </c>
      <c r="I1997">
        <v>80</v>
      </c>
      <c r="J1997" t="s">
        <v>519</v>
      </c>
    </row>
    <row r="1998" spans="1:10">
      <c r="A1998" s="127" t="s">
        <v>483</v>
      </c>
      <c r="B1998" s="127" t="s">
        <v>4014</v>
      </c>
      <c r="C1998" s="127" t="s">
        <v>500</v>
      </c>
      <c r="D1998" s="127" t="s">
        <v>4015</v>
      </c>
      <c r="E1998">
        <v>97110</v>
      </c>
      <c r="F1998" s="127" t="s">
        <v>502</v>
      </c>
      <c r="G1998">
        <v>430</v>
      </c>
      <c r="H1998">
        <v>89</v>
      </c>
      <c r="I1998">
        <v>70</v>
      </c>
      <c r="J1998" t="s">
        <v>503</v>
      </c>
    </row>
    <row r="1999" spans="1:10">
      <c r="A1999" s="127" t="s">
        <v>483</v>
      </c>
      <c r="B1999" s="127" t="s">
        <v>4016</v>
      </c>
      <c r="C1999" s="127" t="s">
        <v>516</v>
      </c>
      <c r="D1999" s="127" t="s">
        <v>4017</v>
      </c>
      <c r="E1999">
        <v>97110</v>
      </c>
      <c r="F1999" s="127" t="s">
        <v>518</v>
      </c>
      <c r="G1999">
        <v>420</v>
      </c>
      <c r="H1999">
        <v>89</v>
      </c>
      <c r="I1999">
        <v>80</v>
      </c>
      <c r="J1999" t="s">
        <v>519</v>
      </c>
    </row>
    <row r="2000" spans="1:10">
      <c r="A2000" s="127" t="s">
        <v>483</v>
      </c>
      <c r="B2000" s="127" t="s">
        <v>4019</v>
      </c>
      <c r="C2000" s="127" t="s">
        <v>492</v>
      </c>
      <c r="D2000" s="127" t="s">
        <v>4020</v>
      </c>
      <c r="E2000">
        <v>97110</v>
      </c>
      <c r="F2000" s="127" t="s">
        <v>518</v>
      </c>
      <c r="G2000">
        <v>420</v>
      </c>
      <c r="H2000">
        <v>89</v>
      </c>
      <c r="I2000">
        <v>90</v>
      </c>
      <c r="J2000" t="s">
        <v>494</v>
      </c>
    </row>
    <row r="2001" spans="1:10">
      <c r="A2001" s="127" t="s">
        <v>483</v>
      </c>
      <c r="B2001" s="127" t="s">
        <v>4021</v>
      </c>
      <c r="C2001" s="127" t="s">
        <v>492</v>
      </c>
      <c r="D2001" s="127" t="s">
        <v>4022</v>
      </c>
      <c r="E2001">
        <v>97110</v>
      </c>
      <c r="F2001" s="127" t="s">
        <v>518</v>
      </c>
      <c r="G2001">
        <v>420</v>
      </c>
      <c r="H2001">
        <v>89</v>
      </c>
      <c r="I2001">
        <v>90</v>
      </c>
      <c r="J2001" t="s">
        <v>494</v>
      </c>
    </row>
    <row r="2002" spans="1:10">
      <c r="A2002" s="127" t="s">
        <v>483</v>
      </c>
      <c r="B2002" s="127" t="s">
        <v>4023</v>
      </c>
      <c r="C2002" s="127" t="s">
        <v>492</v>
      </c>
      <c r="D2002" s="127" t="s">
        <v>4024</v>
      </c>
      <c r="E2002">
        <v>97110</v>
      </c>
      <c r="F2002" s="127" t="s">
        <v>518</v>
      </c>
      <c r="G2002">
        <v>420</v>
      </c>
      <c r="H2002">
        <v>89</v>
      </c>
      <c r="I2002">
        <v>90</v>
      </c>
      <c r="J2002" t="s">
        <v>494</v>
      </c>
    </row>
    <row r="2003" spans="1:10">
      <c r="A2003" s="127" t="s">
        <v>483</v>
      </c>
      <c r="B2003" s="127" t="s">
        <v>4025</v>
      </c>
      <c r="C2003" s="127" t="s">
        <v>492</v>
      </c>
      <c r="D2003" s="127" t="s">
        <v>4026</v>
      </c>
      <c r="E2003">
        <v>97110</v>
      </c>
      <c r="F2003" s="127" t="s">
        <v>518</v>
      </c>
      <c r="G2003">
        <v>420</v>
      </c>
      <c r="H2003">
        <v>89</v>
      </c>
      <c r="I2003">
        <v>90</v>
      </c>
      <c r="J2003" t="s">
        <v>494</v>
      </c>
    </row>
    <row r="2004" spans="1:10">
      <c r="A2004" s="127" t="s">
        <v>483</v>
      </c>
      <c r="B2004" s="127" t="s">
        <v>4027</v>
      </c>
      <c r="C2004" s="127" t="s">
        <v>492</v>
      </c>
      <c r="D2004" s="127" t="s">
        <v>4028</v>
      </c>
      <c r="E2004">
        <v>97110</v>
      </c>
      <c r="F2004" s="127" t="s">
        <v>518</v>
      </c>
      <c r="G2004">
        <v>420</v>
      </c>
      <c r="H2004">
        <v>89</v>
      </c>
      <c r="I2004">
        <v>90</v>
      </c>
      <c r="J2004" t="s">
        <v>494</v>
      </c>
    </row>
    <row r="2005" spans="1:10">
      <c r="A2005" s="127" t="s">
        <v>483</v>
      </c>
      <c r="B2005" s="127" t="s">
        <v>4029</v>
      </c>
      <c r="C2005" s="127" t="s">
        <v>492</v>
      </c>
      <c r="D2005" s="127" t="s">
        <v>4030</v>
      </c>
      <c r="E2005">
        <v>97110</v>
      </c>
      <c r="F2005" s="127" t="s">
        <v>518</v>
      </c>
      <c r="G2005">
        <v>420</v>
      </c>
      <c r="H2005">
        <v>89</v>
      </c>
      <c r="I2005">
        <v>90</v>
      </c>
      <c r="J2005" t="s">
        <v>494</v>
      </c>
    </row>
    <row r="2006" spans="1:10">
      <c r="A2006" s="127" t="s">
        <v>483</v>
      </c>
      <c r="B2006" s="127" t="s">
        <v>4031</v>
      </c>
      <c r="C2006" s="127" t="s">
        <v>492</v>
      </c>
      <c r="D2006" s="127" t="s">
        <v>4032</v>
      </c>
      <c r="E2006">
        <v>97110</v>
      </c>
      <c r="F2006" s="127" t="s">
        <v>518</v>
      </c>
      <c r="G2006">
        <v>420</v>
      </c>
      <c r="H2006">
        <v>89</v>
      </c>
      <c r="I2006">
        <v>90</v>
      </c>
      <c r="J2006" t="s">
        <v>494</v>
      </c>
    </row>
    <row r="2007" spans="1:10">
      <c r="A2007" s="127" t="s">
        <v>483</v>
      </c>
      <c r="B2007" s="127" t="s">
        <v>4033</v>
      </c>
      <c r="C2007" s="127" t="s">
        <v>492</v>
      </c>
      <c r="D2007" s="127" t="s">
        <v>4034</v>
      </c>
      <c r="E2007">
        <v>97110</v>
      </c>
      <c r="F2007" s="127" t="s">
        <v>518</v>
      </c>
      <c r="G2007">
        <v>420</v>
      </c>
      <c r="H2007">
        <v>89</v>
      </c>
      <c r="I2007">
        <v>90</v>
      </c>
      <c r="J2007" t="s">
        <v>494</v>
      </c>
    </row>
    <row r="2008" spans="1:10">
      <c r="A2008" s="127" t="s">
        <v>483</v>
      </c>
      <c r="B2008" s="127" t="s">
        <v>4047</v>
      </c>
      <c r="C2008" s="127" t="s">
        <v>516</v>
      </c>
      <c r="D2008" s="127" t="s">
        <v>4048</v>
      </c>
      <c r="E2008">
        <v>97110</v>
      </c>
      <c r="G2008">
        <v>420</v>
      </c>
      <c r="H2008">
        <v>89</v>
      </c>
      <c r="I2008">
        <v>80</v>
      </c>
      <c r="J2008" t="s">
        <v>519</v>
      </c>
    </row>
    <row r="2009" spans="1:10">
      <c r="A2009" s="127" t="s">
        <v>483</v>
      </c>
      <c r="B2009" s="127" t="s">
        <v>4564</v>
      </c>
      <c r="C2009" s="127" t="s">
        <v>516</v>
      </c>
      <c r="D2009" s="127" t="s">
        <v>4565</v>
      </c>
      <c r="E2009">
        <v>97110</v>
      </c>
      <c r="F2009" s="127" t="s">
        <v>4563</v>
      </c>
      <c r="G2009">
        <v>421</v>
      </c>
      <c r="H2009">
        <v>117</v>
      </c>
      <c r="I2009">
        <v>80</v>
      </c>
      <c r="J2009" t="s">
        <v>519</v>
      </c>
    </row>
    <row r="2010" spans="1:10">
      <c r="A2010" s="127" t="s">
        <v>483</v>
      </c>
      <c r="B2010" s="127" t="s">
        <v>4568</v>
      </c>
      <c r="C2010" s="127" t="s">
        <v>516</v>
      </c>
      <c r="D2010" s="127" t="s">
        <v>4569</v>
      </c>
      <c r="E2010">
        <v>97110</v>
      </c>
      <c r="G2010">
        <v>421</v>
      </c>
      <c r="H2010">
        <v>117</v>
      </c>
      <c r="I2010">
        <v>80</v>
      </c>
      <c r="J2010" t="s">
        <v>519</v>
      </c>
    </row>
    <row r="2011" spans="1:10">
      <c r="A2011" s="127" t="s">
        <v>483</v>
      </c>
      <c r="B2011" s="127" t="s">
        <v>4586</v>
      </c>
      <c r="C2011" s="127" t="s">
        <v>500</v>
      </c>
      <c r="D2011" s="127" t="s">
        <v>4587</v>
      </c>
      <c r="E2011">
        <v>97110</v>
      </c>
      <c r="G2011">
        <v>430</v>
      </c>
      <c r="H2011">
        <v>89</v>
      </c>
      <c r="I2011">
        <v>70</v>
      </c>
      <c r="J2011" t="s">
        <v>503</v>
      </c>
    </row>
    <row r="2012" spans="1:10">
      <c r="A2012" s="127" t="s">
        <v>483</v>
      </c>
      <c r="B2012" s="127" t="s">
        <v>5793</v>
      </c>
      <c r="C2012" s="127" t="s">
        <v>500</v>
      </c>
      <c r="D2012" s="127" t="s">
        <v>5794</v>
      </c>
      <c r="E2012">
        <v>97110</v>
      </c>
      <c r="F2012" s="127" t="s">
        <v>5782</v>
      </c>
      <c r="G2012">
        <v>430</v>
      </c>
      <c r="H2012">
        <v>89</v>
      </c>
      <c r="I2012">
        <v>70</v>
      </c>
      <c r="J2012" t="s">
        <v>503</v>
      </c>
    </row>
    <row r="2013" spans="1:10">
      <c r="A2013" s="127" t="s">
        <v>483</v>
      </c>
      <c r="B2013" s="127" t="s">
        <v>5805</v>
      </c>
      <c r="C2013" s="127" t="s">
        <v>516</v>
      </c>
      <c r="D2013" s="127" t="s">
        <v>5806</v>
      </c>
      <c r="E2013">
        <v>97110</v>
      </c>
      <c r="F2013" s="127" t="s">
        <v>5782</v>
      </c>
      <c r="G2013">
        <v>420</v>
      </c>
      <c r="H2013">
        <v>89</v>
      </c>
      <c r="I2013">
        <v>80</v>
      </c>
      <c r="J2013" t="s">
        <v>519</v>
      </c>
    </row>
    <row r="2014" spans="1:10">
      <c r="A2014" s="127" t="s">
        <v>483</v>
      </c>
      <c r="B2014" s="127" t="s">
        <v>6060</v>
      </c>
      <c r="C2014" s="127" t="s">
        <v>492</v>
      </c>
      <c r="D2014" s="127" t="s">
        <v>6061</v>
      </c>
      <c r="E2014">
        <v>97110</v>
      </c>
      <c r="F2014" s="127" t="s">
        <v>502</v>
      </c>
      <c r="G2014">
        <v>430</v>
      </c>
      <c r="H2014">
        <v>89</v>
      </c>
      <c r="I2014">
        <v>90</v>
      </c>
      <c r="J2014" t="s">
        <v>494</v>
      </c>
    </row>
    <row r="2015" spans="1:10">
      <c r="A2015" s="127" t="s">
        <v>483</v>
      </c>
      <c r="B2015" s="127" t="s">
        <v>6062</v>
      </c>
      <c r="C2015" s="127" t="s">
        <v>492</v>
      </c>
      <c r="D2015" s="127" t="s">
        <v>6063</v>
      </c>
      <c r="E2015">
        <v>97110</v>
      </c>
      <c r="F2015" s="127" t="s">
        <v>502</v>
      </c>
      <c r="G2015">
        <v>430</v>
      </c>
      <c r="H2015">
        <v>89</v>
      </c>
      <c r="I2015">
        <v>90</v>
      </c>
      <c r="J2015" t="s">
        <v>494</v>
      </c>
    </row>
    <row r="2016" spans="1:10">
      <c r="A2016" s="127" t="s">
        <v>483</v>
      </c>
      <c r="B2016" s="127" t="s">
        <v>6064</v>
      </c>
      <c r="C2016" s="127" t="s">
        <v>492</v>
      </c>
      <c r="D2016" s="127" t="s">
        <v>6065</v>
      </c>
      <c r="E2016">
        <v>97110</v>
      </c>
      <c r="F2016" s="127" t="s">
        <v>502</v>
      </c>
      <c r="G2016">
        <v>430</v>
      </c>
      <c r="H2016">
        <v>89</v>
      </c>
      <c r="I2016">
        <v>90</v>
      </c>
      <c r="J2016" t="s">
        <v>494</v>
      </c>
    </row>
    <row r="2017" spans="1:10">
      <c r="A2017" s="127" t="s">
        <v>483</v>
      </c>
      <c r="B2017" s="127" t="s">
        <v>6066</v>
      </c>
      <c r="C2017" s="127" t="s">
        <v>492</v>
      </c>
      <c r="D2017" s="127" t="s">
        <v>6067</v>
      </c>
      <c r="E2017">
        <v>97110</v>
      </c>
      <c r="F2017" s="127" t="s">
        <v>502</v>
      </c>
      <c r="G2017">
        <v>430</v>
      </c>
      <c r="H2017">
        <v>89</v>
      </c>
      <c r="I2017">
        <v>90</v>
      </c>
      <c r="J2017" t="s">
        <v>494</v>
      </c>
    </row>
    <row r="2018" spans="1:10">
      <c r="A2018" s="127" t="s">
        <v>483</v>
      </c>
      <c r="B2018" s="127" t="s">
        <v>6068</v>
      </c>
      <c r="C2018" s="127" t="s">
        <v>492</v>
      </c>
      <c r="D2018" s="127" t="s">
        <v>6069</v>
      </c>
      <c r="E2018">
        <v>97110</v>
      </c>
      <c r="F2018" s="127" t="s">
        <v>502</v>
      </c>
      <c r="G2018">
        <v>430</v>
      </c>
      <c r="H2018">
        <v>89</v>
      </c>
      <c r="I2018">
        <v>90</v>
      </c>
      <c r="J2018" t="s">
        <v>494</v>
      </c>
    </row>
    <row r="2019" spans="1:10">
      <c r="A2019" s="127" t="s">
        <v>483</v>
      </c>
      <c r="B2019" s="127" t="s">
        <v>6070</v>
      </c>
      <c r="C2019" s="127" t="s">
        <v>492</v>
      </c>
      <c r="D2019" s="127" t="s">
        <v>6071</v>
      </c>
      <c r="E2019">
        <v>97110</v>
      </c>
      <c r="F2019" s="127" t="s">
        <v>502</v>
      </c>
      <c r="G2019">
        <v>430</v>
      </c>
      <c r="H2019">
        <v>89</v>
      </c>
      <c r="I2019">
        <v>90</v>
      </c>
      <c r="J2019" t="s">
        <v>494</v>
      </c>
    </row>
    <row r="2020" spans="1:10">
      <c r="A2020" s="127" t="s">
        <v>483</v>
      </c>
      <c r="B2020" s="127" t="s">
        <v>6072</v>
      </c>
      <c r="C2020" s="127" t="s">
        <v>492</v>
      </c>
      <c r="D2020" s="127" t="s">
        <v>6073</v>
      </c>
      <c r="E2020">
        <v>97110</v>
      </c>
      <c r="F2020" s="127" t="s">
        <v>502</v>
      </c>
      <c r="G2020">
        <v>430</v>
      </c>
      <c r="H2020">
        <v>89</v>
      </c>
      <c r="I2020">
        <v>90</v>
      </c>
      <c r="J2020" t="s">
        <v>494</v>
      </c>
    </row>
    <row r="2021" spans="1:10">
      <c r="A2021" s="127" t="s">
        <v>483</v>
      </c>
      <c r="B2021" s="127" t="s">
        <v>6096</v>
      </c>
      <c r="C2021" s="127" t="s">
        <v>492</v>
      </c>
      <c r="D2021" s="127" t="s">
        <v>6097</v>
      </c>
      <c r="E2021">
        <v>97110</v>
      </c>
      <c r="F2021" s="127" t="s">
        <v>4563</v>
      </c>
      <c r="G2021">
        <v>421</v>
      </c>
      <c r="H2021">
        <v>117</v>
      </c>
      <c r="I2021">
        <v>90</v>
      </c>
      <c r="J2021" t="s">
        <v>494</v>
      </c>
    </row>
    <row r="2022" spans="1:10">
      <c r="A2022" s="127" t="s">
        <v>483</v>
      </c>
      <c r="B2022" s="127" t="s">
        <v>6098</v>
      </c>
      <c r="C2022" s="127" t="s">
        <v>492</v>
      </c>
      <c r="D2022" s="127" t="s">
        <v>6099</v>
      </c>
      <c r="E2022">
        <v>97110</v>
      </c>
      <c r="F2022" s="127" t="s">
        <v>4563</v>
      </c>
      <c r="G2022">
        <v>421</v>
      </c>
      <c r="H2022">
        <v>117</v>
      </c>
      <c r="I2022">
        <v>90</v>
      </c>
      <c r="J2022" t="s">
        <v>494</v>
      </c>
    </row>
    <row r="2023" spans="1:10">
      <c r="A2023" s="127" t="s">
        <v>483</v>
      </c>
      <c r="B2023" s="127" t="s">
        <v>6100</v>
      </c>
      <c r="C2023" s="127" t="s">
        <v>492</v>
      </c>
      <c r="D2023" s="127" t="s">
        <v>6101</v>
      </c>
      <c r="E2023">
        <v>97110</v>
      </c>
      <c r="F2023" s="127" t="s">
        <v>4563</v>
      </c>
      <c r="G2023">
        <v>421</v>
      </c>
      <c r="H2023">
        <v>117</v>
      </c>
      <c r="I2023">
        <v>90</v>
      </c>
      <c r="J2023" t="s">
        <v>494</v>
      </c>
    </row>
    <row r="2024" spans="1:10">
      <c r="A2024" s="127" t="s">
        <v>483</v>
      </c>
      <c r="B2024" s="127" t="s">
        <v>6102</v>
      </c>
      <c r="C2024" s="127" t="s">
        <v>492</v>
      </c>
      <c r="D2024" s="127" t="s">
        <v>6103</v>
      </c>
      <c r="E2024">
        <v>97110</v>
      </c>
      <c r="F2024" s="127" t="s">
        <v>4563</v>
      </c>
      <c r="G2024">
        <v>421</v>
      </c>
      <c r="H2024">
        <v>117</v>
      </c>
      <c r="I2024">
        <v>90</v>
      </c>
      <c r="J2024" t="s">
        <v>494</v>
      </c>
    </row>
    <row r="2025" spans="1:10">
      <c r="A2025" s="127" t="s">
        <v>483</v>
      </c>
      <c r="B2025" s="127" t="s">
        <v>6104</v>
      </c>
      <c r="C2025" s="127" t="s">
        <v>492</v>
      </c>
      <c r="D2025" s="127" t="s">
        <v>6105</v>
      </c>
      <c r="E2025">
        <v>97110</v>
      </c>
      <c r="F2025" s="127" t="s">
        <v>4563</v>
      </c>
      <c r="G2025">
        <v>421</v>
      </c>
      <c r="H2025">
        <v>117</v>
      </c>
      <c r="I2025">
        <v>90</v>
      </c>
      <c r="J2025" t="s">
        <v>494</v>
      </c>
    </row>
    <row r="2026" spans="1:10">
      <c r="A2026" s="127" t="s">
        <v>483</v>
      </c>
      <c r="B2026" s="127" t="s">
        <v>6106</v>
      </c>
      <c r="C2026" s="127" t="s">
        <v>492</v>
      </c>
      <c r="D2026" s="127" t="s">
        <v>6107</v>
      </c>
      <c r="E2026">
        <v>97110</v>
      </c>
      <c r="F2026" s="127" t="s">
        <v>4563</v>
      </c>
      <c r="G2026">
        <v>421</v>
      </c>
      <c r="H2026">
        <v>117</v>
      </c>
      <c r="I2026">
        <v>90</v>
      </c>
      <c r="J2026" t="s">
        <v>494</v>
      </c>
    </row>
    <row r="2027" spans="1:10">
      <c r="A2027" s="127" t="s">
        <v>483</v>
      </c>
      <c r="B2027" s="127" t="s">
        <v>6108</v>
      </c>
      <c r="C2027" s="127" t="s">
        <v>492</v>
      </c>
      <c r="D2027" s="127" t="s">
        <v>6109</v>
      </c>
      <c r="E2027">
        <v>97110</v>
      </c>
      <c r="F2027" s="127" t="s">
        <v>4563</v>
      </c>
      <c r="G2027">
        <v>421</v>
      </c>
      <c r="H2027">
        <v>117</v>
      </c>
      <c r="I2027">
        <v>90</v>
      </c>
      <c r="J2027" t="s">
        <v>494</v>
      </c>
    </row>
    <row r="2028" spans="1:10">
      <c r="A2028" s="127" t="s">
        <v>483</v>
      </c>
      <c r="B2028" s="127" t="s">
        <v>6110</v>
      </c>
      <c r="C2028" s="127" t="s">
        <v>492</v>
      </c>
      <c r="D2028" s="127" t="s">
        <v>6111</v>
      </c>
      <c r="E2028">
        <v>97110</v>
      </c>
      <c r="F2028" s="127" t="s">
        <v>4563</v>
      </c>
      <c r="G2028">
        <v>421</v>
      </c>
      <c r="H2028">
        <v>117</v>
      </c>
      <c r="I2028">
        <v>90</v>
      </c>
      <c r="J2028" t="s">
        <v>494</v>
      </c>
    </row>
    <row r="2029" spans="1:10">
      <c r="A2029" s="127" t="s">
        <v>483</v>
      </c>
      <c r="B2029" s="127" t="s">
        <v>6128</v>
      </c>
      <c r="C2029" s="127" t="s">
        <v>492</v>
      </c>
      <c r="D2029" s="127" t="s">
        <v>6129</v>
      </c>
      <c r="E2029">
        <v>97110</v>
      </c>
      <c r="G2029">
        <v>430</v>
      </c>
      <c r="H2029">
        <v>89</v>
      </c>
      <c r="I2029">
        <v>90</v>
      </c>
      <c r="J2029" t="s">
        <v>494</v>
      </c>
    </row>
    <row r="2030" spans="1:10">
      <c r="A2030" s="127" t="s">
        <v>483</v>
      </c>
      <c r="B2030" s="127" t="s">
        <v>6130</v>
      </c>
      <c r="C2030" s="127" t="s">
        <v>492</v>
      </c>
      <c r="D2030" s="127" t="s">
        <v>6131</v>
      </c>
      <c r="E2030">
        <v>97110</v>
      </c>
      <c r="G2030">
        <v>430</v>
      </c>
      <c r="H2030">
        <v>89</v>
      </c>
      <c r="I2030">
        <v>90</v>
      </c>
      <c r="J2030" t="s">
        <v>494</v>
      </c>
    </row>
    <row r="2031" spans="1:10">
      <c r="A2031" s="127" t="s">
        <v>483</v>
      </c>
      <c r="B2031" s="127" t="s">
        <v>6132</v>
      </c>
      <c r="C2031" s="127" t="s">
        <v>492</v>
      </c>
      <c r="D2031" s="127" t="s">
        <v>6133</v>
      </c>
      <c r="E2031">
        <v>97110</v>
      </c>
      <c r="G2031">
        <v>430</v>
      </c>
      <c r="H2031">
        <v>89</v>
      </c>
      <c r="I2031">
        <v>90</v>
      </c>
      <c r="J2031" t="s">
        <v>494</v>
      </c>
    </row>
    <row r="2032" spans="1:10">
      <c r="A2032" s="127" t="s">
        <v>483</v>
      </c>
      <c r="B2032" s="127" t="s">
        <v>6134</v>
      </c>
      <c r="C2032" s="127" t="s">
        <v>492</v>
      </c>
      <c r="D2032" s="127" t="s">
        <v>6135</v>
      </c>
      <c r="E2032">
        <v>97110</v>
      </c>
      <c r="G2032">
        <v>430</v>
      </c>
      <c r="H2032">
        <v>89</v>
      </c>
      <c r="I2032">
        <v>90</v>
      </c>
      <c r="J2032" t="s">
        <v>494</v>
      </c>
    </row>
    <row r="2033" spans="1:10">
      <c r="A2033" s="127" t="s">
        <v>483</v>
      </c>
      <c r="B2033" s="127" t="s">
        <v>6136</v>
      </c>
      <c r="C2033" s="127" t="s">
        <v>492</v>
      </c>
      <c r="D2033" s="127" t="s">
        <v>6137</v>
      </c>
      <c r="E2033">
        <v>97110</v>
      </c>
      <c r="G2033">
        <v>430</v>
      </c>
      <c r="H2033">
        <v>89</v>
      </c>
      <c r="I2033">
        <v>90</v>
      </c>
      <c r="J2033" t="s">
        <v>494</v>
      </c>
    </row>
    <row r="2034" spans="1:10">
      <c r="A2034" s="127" t="s">
        <v>483</v>
      </c>
      <c r="B2034" s="127" t="s">
        <v>6138</v>
      </c>
      <c r="C2034" s="127" t="s">
        <v>492</v>
      </c>
      <c r="D2034" s="127" t="s">
        <v>6139</v>
      </c>
      <c r="E2034">
        <v>97110</v>
      </c>
      <c r="G2034">
        <v>430</v>
      </c>
      <c r="H2034">
        <v>89</v>
      </c>
      <c r="I2034">
        <v>90</v>
      </c>
      <c r="J2034" t="s">
        <v>494</v>
      </c>
    </row>
    <row r="2035" spans="1:10">
      <c r="A2035" s="127" t="s">
        <v>483</v>
      </c>
      <c r="B2035" s="127" t="s">
        <v>6140</v>
      </c>
      <c r="C2035" s="127" t="s">
        <v>492</v>
      </c>
      <c r="D2035" s="127" t="s">
        <v>6141</v>
      </c>
      <c r="E2035">
        <v>97110</v>
      </c>
      <c r="G2035">
        <v>421</v>
      </c>
      <c r="H2035">
        <v>117</v>
      </c>
      <c r="I2035">
        <v>90</v>
      </c>
      <c r="J2035" t="s">
        <v>494</v>
      </c>
    </row>
    <row r="2036" spans="1:10">
      <c r="A2036" s="127" t="s">
        <v>483</v>
      </c>
      <c r="B2036" s="127" t="s">
        <v>6142</v>
      </c>
      <c r="C2036" s="127" t="s">
        <v>492</v>
      </c>
      <c r="D2036" s="127" t="s">
        <v>6143</v>
      </c>
      <c r="E2036">
        <v>97110</v>
      </c>
      <c r="G2036">
        <v>420</v>
      </c>
      <c r="H2036">
        <v>89</v>
      </c>
      <c r="I2036">
        <v>90</v>
      </c>
      <c r="J2036" t="s">
        <v>494</v>
      </c>
    </row>
    <row r="2037" spans="1:10">
      <c r="A2037" s="127" t="s">
        <v>483</v>
      </c>
      <c r="B2037" s="127" t="s">
        <v>6144</v>
      </c>
      <c r="C2037" s="127" t="s">
        <v>492</v>
      </c>
      <c r="D2037" s="127" t="s">
        <v>6145</v>
      </c>
      <c r="E2037">
        <v>97110</v>
      </c>
      <c r="G2037">
        <v>421</v>
      </c>
      <c r="H2037">
        <v>117</v>
      </c>
      <c r="I2037">
        <v>90</v>
      </c>
      <c r="J2037" t="s">
        <v>494</v>
      </c>
    </row>
    <row r="2038" spans="1:10">
      <c r="A2038" s="127" t="s">
        <v>483</v>
      </c>
      <c r="B2038" s="127" t="s">
        <v>6146</v>
      </c>
      <c r="C2038" s="127" t="s">
        <v>492</v>
      </c>
      <c r="D2038" s="127" t="s">
        <v>6147</v>
      </c>
      <c r="E2038">
        <v>97110</v>
      </c>
      <c r="G2038">
        <v>420</v>
      </c>
      <c r="H2038">
        <v>89</v>
      </c>
      <c r="I2038">
        <v>90</v>
      </c>
      <c r="J2038" t="s">
        <v>494</v>
      </c>
    </row>
    <row r="2039" spans="1:10">
      <c r="A2039" s="127" t="s">
        <v>483</v>
      </c>
      <c r="B2039" s="127" t="s">
        <v>6148</v>
      </c>
      <c r="C2039" s="127" t="s">
        <v>492</v>
      </c>
      <c r="D2039" s="127" t="s">
        <v>6149</v>
      </c>
      <c r="E2039">
        <v>97110</v>
      </c>
      <c r="G2039">
        <v>421</v>
      </c>
      <c r="H2039">
        <v>117</v>
      </c>
      <c r="I2039">
        <v>90</v>
      </c>
      <c r="J2039" t="s">
        <v>494</v>
      </c>
    </row>
    <row r="2040" spans="1:10">
      <c r="A2040" s="127" t="s">
        <v>483</v>
      </c>
      <c r="B2040" s="127" t="s">
        <v>6150</v>
      </c>
      <c r="C2040" s="127" t="s">
        <v>492</v>
      </c>
      <c r="D2040" s="127" t="s">
        <v>6151</v>
      </c>
      <c r="E2040">
        <v>97110</v>
      </c>
      <c r="G2040">
        <v>420</v>
      </c>
      <c r="H2040">
        <v>89</v>
      </c>
      <c r="I2040">
        <v>90</v>
      </c>
      <c r="J2040" t="s">
        <v>494</v>
      </c>
    </row>
    <row r="2041" spans="1:10">
      <c r="A2041" s="127" t="s">
        <v>483</v>
      </c>
      <c r="B2041" s="127" t="s">
        <v>6152</v>
      </c>
      <c r="C2041" s="127" t="s">
        <v>492</v>
      </c>
      <c r="D2041" s="127" t="s">
        <v>6153</v>
      </c>
      <c r="E2041">
        <v>97110</v>
      </c>
      <c r="G2041">
        <v>421</v>
      </c>
      <c r="H2041">
        <v>117</v>
      </c>
      <c r="I2041">
        <v>90</v>
      </c>
      <c r="J2041" t="s">
        <v>494</v>
      </c>
    </row>
    <row r="2042" spans="1:10">
      <c r="A2042" s="127" t="s">
        <v>483</v>
      </c>
      <c r="B2042" s="127" t="s">
        <v>6154</v>
      </c>
      <c r="C2042" s="127" t="s">
        <v>492</v>
      </c>
      <c r="D2042" s="127" t="s">
        <v>6155</v>
      </c>
      <c r="E2042">
        <v>97110</v>
      </c>
      <c r="G2042">
        <v>420</v>
      </c>
      <c r="H2042">
        <v>89</v>
      </c>
      <c r="I2042">
        <v>90</v>
      </c>
      <c r="J2042" t="s">
        <v>494</v>
      </c>
    </row>
    <row r="2043" spans="1:10">
      <c r="A2043" s="127" t="s">
        <v>483</v>
      </c>
      <c r="B2043" s="127" t="s">
        <v>6156</v>
      </c>
      <c r="C2043" s="127" t="s">
        <v>492</v>
      </c>
      <c r="D2043" s="127" t="s">
        <v>6155</v>
      </c>
      <c r="E2043">
        <v>97110</v>
      </c>
      <c r="G2043">
        <v>420</v>
      </c>
      <c r="H2043">
        <v>89</v>
      </c>
      <c r="I2043">
        <v>90</v>
      </c>
      <c r="J2043" t="s">
        <v>494</v>
      </c>
    </row>
    <row r="2044" spans="1:10">
      <c r="A2044" s="127" t="s">
        <v>483</v>
      </c>
      <c r="B2044" s="127" t="s">
        <v>6157</v>
      </c>
      <c r="C2044" s="127" t="s">
        <v>492</v>
      </c>
      <c r="D2044" s="127" t="s">
        <v>6158</v>
      </c>
      <c r="E2044">
        <v>97110</v>
      </c>
      <c r="G2044">
        <v>421</v>
      </c>
      <c r="H2044">
        <v>117</v>
      </c>
      <c r="I2044">
        <v>90</v>
      </c>
      <c r="J2044" t="s">
        <v>494</v>
      </c>
    </row>
    <row r="2045" spans="1:10">
      <c r="A2045" s="127" t="s">
        <v>483</v>
      </c>
      <c r="B2045" s="127" t="s">
        <v>6159</v>
      </c>
      <c r="C2045" s="127" t="s">
        <v>492</v>
      </c>
      <c r="D2045" s="127" t="s">
        <v>6160</v>
      </c>
      <c r="E2045">
        <v>97110</v>
      </c>
      <c r="G2045">
        <v>420</v>
      </c>
      <c r="H2045">
        <v>89</v>
      </c>
      <c r="I2045">
        <v>90</v>
      </c>
      <c r="J2045" t="s">
        <v>494</v>
      </c>
    </row>
    <row r="2046" spans="1:10">
      <c r="A2046" s="127" t="s">
        <v>483</v>
      </c>
      <c r="B2046" s="127" t="s">
        <v>6161</v>
      </c>
      <c r="C2046" s="127" t="s">
        <v>492</v>
      </c>
      <c r="D2046" s="127" t="s">
        <v>6162</v>
      </c>
      <c r="E2046">
        <v>97110</v>
      </c>
      <c r="G2046">
        <v>421</v>
      </c>
      <c r="H2046">
        <v>117</v>
      </c>
      <c r="I2046">
        <v>90</v>
      </c>
      <c r="J2046" t="s">
        <v>494</v>
      </c>
    </row>
    <row r="2047" spans="1:10">
      <c r="A2047" s="127" t="s">
        <v>483</v>
      </c>
      <c r="B2047" s="127" t="s">
        <v>6163</v>
      </c>
      <c r="C2047" s="127" t="s">
        <v>492</v>
      </c>
      <c r="D2047" s="127" t="s">
        <v>6164</v>
      </c>
      <c r="E2047">
        <v>97110</v>
      </c>
      <c r="G2047">
        <v>420</v>
      </c>
      <c r="H2047">
        <v>89</v>
      </c>
      <c r="I2047">
        <v>90</v>
      </c>
      <c r="J2047" t="s">
        <v>494</v>
      </c>
    </row>
    <row r="2048" spans="1:10">
      <c r="A2048" s="127" t="s">
        <v>483</v>
      </c>
      <c r="B2048" s="127" t="s">
        <v>6165</v>
      </c>
      <c r="C2048" s="127" t="s">
        <v>492</v>
      </c>
      <c r="D2048" s="127" t="s">
        <v>6166</v>
      </c>
      <c r="E2048">
        <v>97110</v>
      </c>
      <c r="G2048">
        <v>430</v>
      </c>
      <c r="H2048">
        <v>89</v>
      </c>
      <c r="I2048">
        <v>90</v>
      </c>
      <c r="J2048" t="s">
        <v>494</v>
      </c>
    </row>
    <row r="2049" spans="1:10">
      <c r="A2049" s="127" t="s">
        <v>483</v>
      </c>
      <c r="B2049" s="127" t="s">
        <v>6167</v>
      </c>
      <c r="C2049" s="127" t="s">
        <v>492</v>
      </c>
      <c r="D2049" s="127" t="s">
        <v>6168</v>
      </c>
      <c r="E2049">
        <v>97110</v>
      </c>
      <c r="G2049">
        <v>421</v>
      </c>
      <c r="H2049">
        <v>117</v>
      </c>
      <c r="I2049">
        <v>90</v>
      </c>
      <c r="J2049" t="s">
        <v>494</v>
      </c>
    </row>
    <row r="2050" spans="1:10">
      <c r="A2050" s="127" t="s">
        <v>483</v>
      </c>
      <c r="B2050" s="127" t="s">
        <v>6169</v>
      </c>
      <c r="C2050" s="127" t="s">
        <v>492</v>
      </c>
      <c r="D2050" s="127" t="s">
        <v>6170</v>
      </c>
      <c r="E2050">
        <v>97110</v>
      </c>
      <c r="G2050">
        <v>420</v>
      </c>
      <c r="H2050">
        <v>89</v>
      </c>
      <c r="I2050">
        <v>90</v>
      </c>
      <c r="J2050" t="s">
        <v>494</v>
      </c>
    </row>
    <row r="2051" spans="1:10">
      <c r="A2051" s="127" t="s">
        <v>483</v>
      </c>
      <c r="B2051" s="127" t="s">
        <v>6171</v>
      </c>
      <c r="C2051" s="127" t="s">
        <v>492</v>
      </c>
      <c r="D2051" s="127" t="s">
        <v>6172</v>
      </c>
      <c r="E2051">
        <v>97110</v>
      </c>
      <c r="G2051">
        <v>421</v>
      </c>
      <c r="H2051">
        <v>117</v>
      </c>
      <c r="I2051">
        <v>90</v>
      </c>
      <c r="J2051" t="s">
        <v>494</v>
      </c>
    </row>
    <row r="2052" spans="1:10">
      <c r="A2052" s="127" t="s">
        <v>483</v>
      </c>
      <c r="B2052" s="127" t="s">
        <v>6173</v>
      </c>
      <c r="C2052" s="127" t="s">
        <v>492</v>
      </c>
      <c r="D2052" s="127" t="s">
        <v>6174</v>
      </c>
      <c r="E2052">
        <v>97110</v>
      </c>
      <c r="G2052">
        <v>420</v>
      </c>
      <c r="H2052">
        <v>89</v>
      </c>
      <c r="I2052">
        <v>90</v>
      </c>
      <c r="J2052" t="s">
        <v>494</v>
      </c>
    </row>
    <row r="2053" spans="1:10">
      <c r="A2053" s="127" t="s">
        <v>483</v>
      </c>
      <c r="B2053" s="127" t="s">
        <v>510</v>
      </c>
      <c r="C2053" s="127" t="s">
        <v>500</v>
      </c>
      <c r="D2053" s="127" t="s">
        <v>511</v>
      </c>
      <c r="E2053">
        <v>97112</v>
      </c>
      <c r="F2053" s="127" t="s">
        <v>502</v>
      </c>
      <c r="G2053">
        <v>430</v>
      </c>
      <c r="H2053">
        <v>123.4</v>
      </c>
      <c r="I2053">
        <v>70</v>
      </c>
      <c r="J2053" t="s">
        <v>503</v>
      </c>
    </row>
    <row r="2054" spans="1:10">
      <c r="A2054" s="127" t="s">
        <v>483</v>
      </c>
      <c r="B2054" s="127" t="s">
        <v>3680</v>
      </c>
      <c r="C2054" s="127" t="s">
        <v>516</v>
      </c>
      <c r="D2054" s="127" t="s">
        <v>329</v>
      </c>
      <c r="E2054">
        <v>97112</v>
      </c>
      <c r="F2054" s="127" t="s">
        <v>518</v>
      </c>
      <c r="G2054">
        <v>420</v>
      </c>
      <c r="H2054">
        <v>123.4</v>
      </c>
      <c r="I2054">
        <v>80</v>
      </c>
      <c r="J2054" t="s">
        <v>519</v>
      </c>
    </row>
    <row r="2055" spans="1:10">
      <c r="A2055" s="127" t="s">
        <v>483</v>
      </c>
      <c r="B2055" s="127" t="s">
        <v>3683</v>
      </c>
      <c r="C2055" s="127" t="s">
        <v>492</v>
      </c>
      <c r="D2055" s="127" t="s">
        <v>3684</v>
      </c>
      <c r="E2055">
        <v>97112</v>
      </c>
      <c r="F2055" s="127" t="s">
        <v>518</v>
      </c>
      <c r="G2055">
        <v>420</v>
      </c>
      <c r="H2055">
        <v>123.4</v>
      </c>
      <c r="I2055">
        <v>90</v>
      </c>
      <c r="J2055" t="s">
        <v>494</v>
      </c>
    </row>
    <row r="2056" spans="1:10">
      <c r="A2056" s="127" t="s">
        <v>483</v>
      </c>
      <c r="B2056" s="127" t="s">
        <v>3685</v>
      </c>
      <c r="C2056" s="127" t="s">
        <v>492</v>
      </c>
      <c r="D2056" s="127" t="s">
        <v>3686</v>
      </c>
      <c r="E2056">
        <v>97112</v>
      </c>
      <c r="F2056" s="127" t="s">
        <v>518</v>
      </c>
      <c r="G2056">
        <v>420</v>
      </c>
      <c r="H2056">
        <v>123.4</v>
      </c>
      <c r="I2056">
        <v>90</v>
      </c>
      <c r="J2056" t="s">
        <v>494</v>
      </c>
    </row>
    <row r="2057" spans="1:10">
      <c r="A2057" s="127" t="s">
        <v>483</v>
      </c>
      <c r="B2057" s="127" t="s">
        <v>3687</v>
      </c>
      <c r="C2057" s="127" t="s">
        <v>492</v>
      </c>
      <c r="D2057" s="127" t="s">
        <v>3688</v>
      </c>
      <c r="E2057">
        <v>97112</v>
      </c>
      <c r="F2057" s="127" t="s">
        <v>518</v>
      </c>
      <c r="G2057">
        <v>420</v>
      </c>
      <c r="H2057">
        <v>123.4</v>
      </c>
      <c r="I2057">
        <v>90</v>
      </c>
      <c r="J2057" t="s">
        <v>494</v>
      </c>
    </row>
    <row r="2058" spans="1:10">
      <c r="A2058" s="127" t="s">
        <v>483</v>
      </c>
      <c r="B2058" s="127" t="s">
        <v>3689</v>
      </c>
      <c r="C2058" s="127" t="s">
        <v>492</v>
      </c>
      <c r="D2058" s="127" t="s">
        <v>3690</v>
      </c>
      <c r="E2058">
        <v>97112</v>
      </c>
      <c r="F2058" s="127" t="s">
        <v>518</v>
      </c>
      <c r="G2058">
        <v>420</v>
      </c>
      <c r="H2058">
        <v>123.4</v>
      </c>
      <c r="I2058">
        <v>90</v>
      </c>
      <c r="J2058" t="s">
        <v>494</v>
      </c>
    </row>
    <row r="2059" spans="1:10">
      <c r="A2059" s="127" t="s">
        <v>483</v>
      </c>
      <c r="B2059" s="127" t="s">
        <v>3691</v>
      </c>
      <c r="C2059" s="127" t="s">
        <v>492</v>
      </c>
      <c r="D2059" s="127" t="s">
        <v>3692</v>
      </c>
      <c r="E2059">
        <v>97112</v>
      </c>
      <c r="F2059" s="127" t="s">
        <v>518</v>
      </c>
      <c r="G2059">
        <v>420</v>
      </c>
      <c r="H2059">
        <v>123.4</v>
      </c>
      <c r="I2059">
        <v>90</v>
      </c>
      <c r="J2059" t="s">
        <v>494</v>
      </c>
    </row>
    <row r="2060" spans="1:10">
      <c r="A2060" s="127" t="s">
        <v>483</v>
      </c>
      <c r="B2060" s="127" t="s">
        <v>3693</v>
      </c>
      <c r="C2060" s="127" t="s">
        <v>492</v>
      </c>
      <c r="D2060" s="127" t="s">
        <v>3694</v>
      </c>
      <c r="E2060">
        <v>97112</v>
      </c>
      <c r="F2060" s="127" t="s">
        <v>518</v>
      </c>
      <c r="G2060">
        <v>420</v>
      </c>
      <c r="H2060">
        <v>123.4</v>
      </c>
      <c r="I2060">
        <v>90</v>
      </c>
      <c r="J2060" t="s">
        <v>494</v>
      </c>
    </row>
    <row r="2061" spans="1:10">
      <c r="A2061" s="127" t="s">
        <v>483</v>
      </c>
      <c r="B2061" s="127" t="s">
        <v>5795</v>
      </c>
      <c r="C2061" s="127" t="s">
        <v>500</v>
      </c>
      <c r="D2061" s="127" t="s">
        <v>5796</v>
      </c>
      <c r="E2061">
        <v>97112</v>
      </c>
      <c r="F2061" s="127" t="s">
        <v>5782</v>
      </c>
      <c r="G2061">
        <v>430</v>
      </c>
      <c r="H2061">
        <v>123.4</v>
      </c>
      <c r="I2061">
        <v>70</v>
      </c>
      <c r="J2061" t="s">
        <v>503</v>
      </c>
    </row>
    <row r="2062" spans="1:10">
      <c r="A2062" s="127" t="s">
        <v>483</v>
      </c>
      <c r="B2062" s="127" t="s">
        <v>5820</v>
      </c>
      <c r="C2062" s="127" t="s">
        <v>516</v>
      </c>
      <c r="D2062" s="127" t="s">
        <v>5821</v>
      </c>
      <c r="E2062">
        <v>97112</v>
      </c>
      <c r="F2062" s="127" t="s">
        <v>5809</v>
      </c>
      <c r="G2062">
        <v>420</v>
      </c>
      <c r="H2062">
        <v>123.4</v>
      </c>
      <c r="I2062">
        <v>80</v>
      </c>
      <c r="J2062" t="s">
        <v>519</v>
      </c>
    </row>
    <row r="2063" spans="1:10">
      <c r="A2063" s="127" t="s">
        <v>483</v>
      </c>
      <c r="B2063" s="127" t="s">
        <v>4018</v>
      </c>
      <c r="C2063" s="127" t="s">
        <v>516</v>
      </c>
      <c r="D2063" s="127" t="s">
        <v>316</v>
      </c>
      <c r="E2063">
        <v>97113</v>
      </c>
      <c r="F2063" s="127" t="s">
        <v>518</v>
      </c>
      <c r="G2063">
        <v>420</v>
      </c>
      <c r="H2063">
        <v>119</v>
      </c>
      <c r="I2063">
        <v>80</v>
      </c>
      <c r="J2063" t="s">
        <v>519</v>
      </c>
    </row>
    <row r="2064" spans="1:10">
      <c r="A2064" s="127" t="s">
        <v>483</v>
      </c>
      <c r="B2064" s="127" t="s">
        <v>4574</v>
      </c>
      <c r="C2064" s="127" t="s">
        <v>500</v>
      </c>
      <c r="D2064" s="127" t="s">
        <v>4575</v>
      </c>
      <c r="E2064">
        <v>97113</v>
      </c>
      <c r="F2064" s="127" t="s">
        <v>502</v>
      </c>
      <c r="G2064">
        <v>430</v>
      </c>
      <c r="H2064">
        <v>119</v>
      </c>
      <c r="I2064">
        <v>70</v>
      </c>
      <c r="J2064" t="s">
        <v>503</v>
      </c>
    </row>
    <row r="2065" spans="1:10">
      <c r="A2065" s="127" t="s">
        <v>483</v>
      </c>
      <c r="B2065" s="127" t="s">
        <v>5797</v>
      </c>
      <c r="C2065" s="127" t="s">
        <v>500</v>
      </c>
      <c r="D2065" s="127" t="s">
        <v>5798</v>
      </c>
      <c r="E2065">
        <v>97113</v>
      </c>
      <c r="F2065" s="127" t="s">
        <v>5782</v>
      </c>
      <c r="G2065">
        <v>430</v>
      </c>
      <c r="H2065">
        <v>119</v>
      </c>
      <c r="I2065">
        <v>70</v>
      </c>
      <c r="J2065" t="s">
        <v>503</v>
      </c>
    </row>
    <row r="2066" spans="1:10">
      <c r="A2066" s="127" t="s">
        <v>483</v>
      </c>
      <c r="B2066" s="127" t="s">
        <v>5822</v>
      </c>
      <c r="C2066" s="127" t="s">
        <v>516</v>
      </c>
      <c r="D2066" s="127" t="s">
        <v>5823</v>
      </c>
      <c r="E2066">
        <v>97113</v>
      </c>
      <c r="F2066" s="127" t="s">
        <v>5809</v>
      </c>
      <c r="G2066">
        <v>420</v>
      </c>
      <c r="H2066">
        <v>119</v>
      </c>
      <c r="I2066">
        <v>80</v>
      </c>
      <c r="J2066" t="s">
        <v>519</v>
      </c>
    </row>
    <row r="2067" spans="1:10">
      <c r="A2067" s="127" t="s">
        <v>483</v>
      </c>
      <c r="B2067" s="127" t="s">
        <v>1918</v>
      </c>
      <c r="C2067" s="127" t="s">
        <v>516</v>
      </c>
      <c r="D2067" s="127" t="s">
        <v>347</v>
      </c>
      <c r="E2067">
        <v>97116</v>
      </c>
      <c r="F2067" s="127" t="s">
        <v>518</v>
      </c>
      <c r="G2067">
        <v>420</v>
      </c>
      <c r="H2067">
        <v>100.8</v>
      </c>
      <c r="I2067">
        <v>80</v>
      </c>
      <c r="J2067" t="s">
        <v>519</v>
      </c>
    </row>
    <row r="2068" spans="1:10">
      <c r="A2068" s="127" t="s">
        <v>483</v>
      </c>
      <c r="B2068" s="127" t="s">
        <v>5824</v>
      </c>
      <c r="C2068" s="127" t="s">
        <v>516</v>
      </c>
      <c r="D2068" s="127" t="s">
        <v>5825</v>
      </c>
      <c r="E2068">
        <v>97116</v>
      </c>
      <c r="F2068" s="127" t="s">
        <v>5809</v>
      </c>
      <c r="G2068">
        <v>420</v>
      </c>
      <c r="H2068">
        <v>100.8</v>
      </c>
      <c r="I2068">
        <v>80</v>
      </c>
      <c r="J2068" t="s">
        <v>519</v>
      </c>
    </row>
    <row r="2069" spans="1:10">
      <c r="A2069" s="127" t="s">
        <v>483</v>
      </c>
      <c r="B2069" s="127" t="s">
        <v>6264</v>
      </c>
      <c r="C2069" s="127" t="s">
        <v>492</v>
      </c>
      <c r="D2069" s="127" t="s">
        <v>6265</v>
      </c>
      <c r="E2069">
        <v>97124</v>
      </c>
      <c r="F2069" s="127" t="s">
        <v>518</v>
      </c>
      <c r="G2069">
        <v>420</v>
      </c>
      <c r="H2069">
        <v>72</v>
      </c>
      <c r="I2069">
        <v>90</v>
      </c>
      <c r="J2069" t="s">
        <v>494</v>
      </c>
    </row>
    <row r="2070" spans="1:10">
      <c r="A2070" s="127" t="s">
        <v>483</v>
      </c>
      <c r="B2070" s="127" t="s">
        <v>8179</v>
      </c>
      <c r="C2070" s="127" t="s">
        <v>500</v>
      </c>
      <c r="D2070" s="127" t="s">
        <v>8180</v>
      </c>
      <c r="E2070">
        <v>97124</v>
      </c>
      <c r="F2070" s="127" t="s">
        <v>5782</v>
      </c>
      <c r="G2070">
        <v>430</v>
      </c>
      <c r="H2070">
        <v>83</v>
      </c>
      <c r="I2070">
        <v>70</v>
      </c>
      <c r="J2070" t="s">
        <v>503</v>
      </c>
    </row>
    <row r="2071" spans="1:10">
      <c r="A2071" s="127" t="s">
        <v>483</v>
      </c>
      <c r="B2071" s="127" t="s">
        <v>8187</v>
      </c>
      <c r="C2071" s="127" t="s">
        <v>516</v>
      </c>
      <c r="D2071" s="127" t="s">
        <v>8188</v>
      </c>
      <c r="E2071">
        <v>97124</v>
      </c>
      <c r="F2071" s="127" t="s">
        <v>5809</v>
      </c>
      <c r="G2071">
        <v>420</v>
      </c>
      <c r="H2071">
        <v>83</v>
      </c>
      <c r="I2071">
        <v>80</v>
      </c>
      <c r="J2071" t="s">
        <v>519</v>
      </c>
    </row>
    <row r="2072" spans="1:10">
      <c r="A2072" s="127" t="s">
        <v>483</v>
      </c>
      <c r="B2072" s="127" t="s">
        <v>8250</v>
      </c>
      <c r="C2072" s="127" t="s">
        <v>500</v>
      </c>
      <c r="D2072" s="127" t="s">
        <v>374</v>
      </c>
      <c r="E2072">
        <v>97124</v>
      </c>
      <c r="F2072" s="127" t="s">
        <v>502</v>
      </c>
      <c r="G2072">
        <v>430</v>
      </c>
      <c r="H2072">
        <v>83</v>
      </c>
      <c r="I2072">
        <v>70</v>
      </c>
      <c r="J2072" t="s">
        <v>503</v>
      </c>
    </row>
    <row r="2073" spans="1:10">
      <c r="A2073" s="127" t="s">
        <v>483</v>
      </c>
      <c r="B2073" s="127" t="s">
        <v>8326</v>
      </c>
      <c r="C2073" s="127" t="s">
        <v>516</v>
      </c>
      <c r="D2073" s="127" t="s">
        <v>8327</v>
      </c>
      <c r="E2073">
        <v>97124</v>
      </c>
      <c r="F2073" s="127" t="s">
        <v>518</v>
      </c>
      <c r="G2073">
        <v>420</v>
      </c>
      <c r="H2073">
        <v>83</v>
      </c>
      <c r="I2073">
        <v>80</v>
      </c>
      <c r="J2073" t="s">
        <v>519</v>
      </c>
    </row>
    <row r="2074" spans="1:10">
      <c r="A2074" s="127" t="s">
        <v>483</v>
      </c>
      <c r="B2074" s="127" t="s">
        <v>8344</v>
      </c>
      <c r="C2074" s="127" t="s">
        <v>492</v>
      </c>
      <c r="D2074" s="127" t="s">
        <v>8345</v>
      </c>
      <c r="E2074">
        <v>97124</v>
      </c>
      <c r="F2074" s="127" t="s">
        <v>518</v>
      </c>
      <c r="G2074">
        <v>420</v>
      </c>
      <c r="H2074">
        <v>83</v>
      </c>
      <c r="I2074">
        <v>90</v>
      </c>
      <c r="J2074" t="s">
        <v>494</v>
      </c>
    </row>
    <row r="2075" spans="1:10">
      <c r="A2075" s="127" t="s">
        <v>483</v>
      </c>
      <c r="B2075" s="127" t="s">
        <v>8346</v>
      </c>
      <c r="C2075" s="127" t="s">
        <v>492</v>
      </c>
      <c r="D2075" s="127" t="s">
        <v>8347</v>
      </c>
      <c r="E2075">
        <v>97124</v>
      </c>
      <c r="F2075" s="127" t="s">
        <v>518</v>
      </c>
      <c r="G2075">
        <v>420</v>
      </c>
      <c r="H2075">
        <v>83</v>
      </c>
      <c r="I2075">
        <v>90</v>
      </c>
      <c r="J2075" t="s">
        <v>494</v>
      </c>
    </row>
    <row r="2076" spans="1:10">
      <c r="A2076" s="127" t="s">
        <v>483</v>
      </c>
      <c r="B2076" s="127" t="s">
        <v>8348</v>
      </c>
      <c r="C2076" s="127" t="s">
        <v>492</v>
      </c>
      <c r="D2076" s="127" t="s">
        <v>8349</v>
      </c>
      <c r="E2076">
        <v>97124</v>
      </c>
      <c r="F2076" s="127" t="s">
        <v>518</v>
      </c>
      <c r="G2076">
        <v>420</v>
      </c>
      <c r="H2076">
        <v>83</v>
      </c>
      <c r="I2076">
        <v>90</v>
      </c>
      <c r="J2076" t="s">
        <v>494</v>
      </c>
    </row>
    <row r="2077" spans="1:10">
      <c r="A2077" s="127" t="s">
        <v>483</v>
      </c>
      <c r="B2077" s="127" t="s">
        <v>8350</v>
      </c>
      <c r="C2077" s="127" t="s">
        <v>492</v>
      </c>
      <c r="D2077" s="127" t="s">
        <v>8351</v>
      </c>
      <c r="E2077">
        <v>97124</v>
      </c>
      <c r="F2077" s="127" t="s">
        <v>518</v>
      </c>
      <c r="G2077">
        <v>420</v>
      </c>
      <c r="H2077">
        <v>83</v>
      </c>
      <c r="I2077">
        <v>90</v>
      </c>
      <c r="J2077" t="s">
        <v>494</v>
      </c>
    </row>
    <row r="2078" spans="1:10">
      <c r="A2078" s="127" t="s">
        <v>483</v>
      </c>
      <c r="B2078" s="127" t="s">
        <v>8352</v>
      </c>
      <c r="C2078" s="127" t="s">
        <v>492</v>
      </c>
      <c r="D2078" s="127" t="s">
        <v>8353</v>
      </c>
      <c r="E2078">
        <v>97124</v>
      </c>
      <c r="F2078" s="127" t="s">
        <v>518</v>
      </c>
      <c r="G2078">
        <v>420</v>
      </c>
      <c r="H2078">
        <v>83</v>
      </c>
      <c r="I2078">
        <v>90</v>
      </c>
      <c r="J2078" t="s">
        <v>494</v>
      </c>
    </row>
    <row r="2079" spans="1:10">
      <c r="A2079" s="127" t="s">
        <v>483</v>
      </c>
      <c r="B2079" s="127" t="s">
        <v>8354</v>
      </c>
      <c r="C2079" s="127" t="s">
        <v>492</v>
      </c>
      <c r="D2079" s="127" t="s">
        <v>8355</v>
      </c>
      <c r="E2079">
        <v>97124</v>
      </c>
      <c r="F2079" s="127" t="s">
        <v>518</v>
      </c>
      <c r="G2079">
        <v>420</v>
      </c>
      <c r="H2079">
        <v>83</v>
      </c>
      <c r="I2079">
        <v>90</v>
      </c>
      <c r="J2079" t="s">
        <v>494</v>
      </c>
    </row>
    <row r="2080" spans="1:10">
      <c r="A2080" s="127" t="s">
        <v>483</v>
      </c>
      <c r="B2080" s="127" t="s">
        <v>5961</v>
      </c>
      <c r="C2080" s="127" t="s">
        <v>485</v>
      </c>
      <c r="D2080" s="127" t="s">
        <v>5962</v>
      </c>
      <c r="E2080">
        <v>97129</v>
      </c>
      <c r="F2080" s="127" t="s">
        <v>487</v>
      </c>
      <c r="G2080">
        <v>440</v>
      </c>
      <c r="H2080">
        <v>103</v>
      </c>
      <c r="I2080">
        <v>85</v>
      </c>
      <c r="J2080" t="s">
        <v>488</v>
      </c>
    </row>
    <row r="2081" spans="1:10">
      <c r="A2081" s="127" t="s">
        <v>483</v>
      </c>
      <c r="B2081" s="127" t="s">
        <v>5963</v>
      </c>
      <c r="C2081" s="127" t="s">
        <v>485</v>
      </c>
      <c r="D2081" s="127" t="s">
        <v>5964</v>
      </c>
      <c r="E2081">
        <v>97130</v>
      </c>
      <c r="F2081" s="127" t="s">
        <v>487</v>
      </c>
      <c r="G2081">
        <v>440</v>
      </c>
      <c r="H2081">
        <v>103</v>
      </c>
      <c r="I2081">
        <v>85</v>
      </c>
      <c r="J2081" t="s">
        <v>488</v>
      </c>
    </row>
    <row r="2082" spans="1:10">
      <c r="A2082" s="127" t="s">
        <v>483</v>
      </c>
      <c r="B2082" s="127" t="s">
        <v>512</v>
      </c>
      <c r="C2082" s="127" t="s">
        <v>500</v>
      </c>
      <c r="D2082" s="127" t="s">
        <v>315</v>
      </c>
      <c r="E2082">
        <v>97140</v>
      </c>
      <c r="F2082" s="127" t="s">
        <v>502</v>
      </c>
      <c r="G2082">
        <v>430</v>
      </c>
      <c r="H2082">
        <v>110.7</v>
      </c>
      <c r="I2082">
        <v>70</v>
      </c>
      <c r="J2082" t="s">
        <v>503</v>
      </c>
    </row>
    <row r="2083" spans="1:10">
      <c r="A2083" s="127" t="s">
        <v>483</v>
      </c>
      <c r="B2083" s="127" t="s">
        <v>534</v>
      </c>
      <c r="C2083" s="127" t="s">
        <v>516</v>
      </c>
      <c r="D2083" s="127" t="s">
        <v>535</v>
      </c>
      <c r="E2083">
        <v>97140</v>
      </c>
      <c r="F2083" s="127" t="s">
        <v>518</v>
      </c>
      <c r="G2083">
        <v>420</v>
      </c>
      <c r="H2083">
        <v>110.7</v>
      </c>
      <c r="I2083">
        <v>80</v>
      </c>
      <c r="J2083" t="s">
        <v>519</v>
      </c>
    </row>
    <row r="2084" spans="1:10">
      <c r="A2084" s="127" t="s">
        <v>483</v>
      </c>
      <c r="B2084" s="127" t="s">
        <v>6266</v>
      </c>
      <c r="C2084" s="127" t="s">
        <v>492</v>
      </c>
      <c r="D2084" s="127" t="s">
        <v>6267</v>
      </c>
      <c r="E2084">
        <v>97140</v>
      </c>
      <c r="F2084" s="127" t="s">
        <v>518</v>
      </c>
      <c r="G2084">
        <v>420</v>
      </c>
      <c r="H2084">
        <v>110.7</v>
      </c>
      <c r="I2084">
        <v>90</v>
      </c>
      <c r="J2084" t="s">
        <v>494</v>
      </c>
    </row>
    <row r="2085" spans="1:10">
      <c r="A2085" s="127" t="s">
        <v>483</v>
      </c>
      <c r="B2085" s="127" t="s">
        <v>6268</v>
      </c>
      <c r="C2085" s="127" t="s">
        <v>492</v>
      </c>
      <c r="D2085" s="127" t="s">
        <v>6269</v>
      </c>
      <c r="E2085">
        <v>97140</v>
      </c>
      <c r="F2085" s="127" t="s">
        <v>518</v>
      </c>
      <c r="G2085">
        <v>420</v>
      </c>
      <c r="H2085">
        <v>110.7</v>
      </c>
      <c r="I2085">
        <v>90</v>
      </c>
      <c r="J2085" t="s">
        <v>494</v>
      </c>
    </row>
    <row r="2086" spans="1:10">
      <c r="A2086" s="127" t="s">
        <v>483</v>
      </c>
      <c r="B2086" s="127" t="s">
        <v>6270</v>
      </c>
      <c r="C2086" s="127" t="s">
        <v>492</v>
      </c>
      <c r="D2086" s="127" t="s">
        <v>6271</v>
      </c>
      <c r="E2086">
        <v>97140</v>
      </c>
      <c r="F2086" s="127" t="s">
        <v>518</v>
      </c>
      <c r="G2086">
        <v>420</v>
      </c>
      <c r="H2086">
        <v>110.7</v>
      </c>
      <c r="I2086">
        <v>90</v>
      </c>
      <c r="J2086" t="s">
        <v>494</v>
      </c>
    </row>
    <row r="2087" spans="1:10">
      <c r="A2087" s="127" t="s">
        <v>483</v>
      </c>
      <c r="B2087" s="127" t="s">
        <v>6272</v>
      </c>
      <c r="C2087" s="127" t="s">
        <v>492</v>
      </c>
      <c r="D2087" s="127" t="s">
        <v>6273</v>
      </c>
      <c r="E2087">
        <v>97140</v>
      </c>
      <c r="F2087" s="127" t="s">
        <v>518</v>
      </c>
      <c r="G2087">
        <v>420</v>
      </c>
      <c r="H2087">
        <v>110.7</v>
      </c>
      <c r="I2087">
        <v>90</v>
      </c>
      <c r="J2087" t="s">
        <v>494</v>
      </c>
    </row>
    <row r="2088" spans="1:10">
      <c r="A2088" s="127" t="s">
        <v>483</v>
      </c>
      <c r="B2088" s="127" t="s">
        <v>6274</v>
      </c>
      <c r="C2088" s="127" t="s">
        <v>492</v>
      </c>
      <c r="D2088" s="127" t="s">
        <v>6275</v>
      </c>
      <c r="E2088">
        <v>97140</v>
      </c>
      <c r="F2088" s="127" t="s">
        <v>518</v>
      </c>
      <c r="G2088">
        <v>420</v>
      </c>
      <c r="H2088">
        <v>110.7</v>
      </c>
      <c r="I2088">
        <v>90</v>
      </c>
      <c r="J2088" t="s">
        <v>494</v>
      </c>
    </row>
    <row r="2089" spans="1:10">
      <c r="A2089" s="127" t="s">
        <v>483</v>
      </c>
      <c r="B2089" s="127" t="s">
        <v>6276</v>
      </c>
      <c r="C2089" s="127" t="s">
        <v>492</v>
      </c>
      <c r="D2089" s="127" t="s">
        <v>6277</v>
      </c>
      <c r="E2089">
        <v>97140</v>
      </c>
      <c r="F2089" s="127" t="s">
        <v>518</v>
      </c>
      <c r="G2089">
        <v>420</v>
      </c>
      <c r="H2089">
        <v>110.7</v>
      </c>
      <c r="I2089">
        <v>90</v>
      </c>
      <c r="J2089" t="s">
        <v>494</v>
      </c>
    </row>
    <row r="2090" spans="1:10">
      <c r="A2090" s="127" t="s">
        <v>483</v>
      </c>
      <c r="B2090" s="127" t="s">
        <v>6278</v>
      </c>
      <c r="C2090" s="127" t="s">
        <v>492</v>
      </c>
      <c r="D2090" s="127" t="s">
        <v>6279</v>
      </c>
      <c r="E2090">
        <v>97140</v>
      </c>
      <c r="F2090" s="127" t="s">
        <v>518</v>
      </c>
      <c r="G2090">
        <v>420</v>
      </c>
      <c r="H2090">
        <v>110.7</v>
      </c>
      <c r="I2090">
        <v>90</v>
      </c>
      <c r="J2090" t="s">
        <v>494</v>
      </c>
    </row>
    <row r="2091" spans="1:10">
      <c r="A2091" s="127" t="s">
        <v>483</v>
      </c>
      <c r="B2091" s="127" t="s">
        <v>6074</v>
      </c>
      <c r="C2091" s="127" t="s">
        <v>492</v>
      </c>
      <c r="D2091" s="127" t="s">
        <v>6075</v>
      </c>
      <c r="E2091">
        <v>97161</v>
      </c>
      <c r="F2091" s="127" t="s">
        <v>518</v>
      </c>
      <c r="G2091">
        <v>424</v>
      </c>
      <c r="H2091">
        <v>209</v>
      </c>
      <c r="I2091">
        <v>90</v>
      </c>
      <c r="J2091" t="s">
        <v>494</v>
      </c>
    </row>
    <row r="2092" spans="1:10">
      <c r="A2092" s="127" t="s">
        <v>483</v>
      </c>
      <c r="B2092" s="127" t="s">
        <v>8328</v>
      </c>
      <c r="C2092" s="127" t="s">
        <v>516</v>
      </c>
      <c r="D2092" s="127" t="s">
        <v>318</v>
      </c>
      <c r="E2092">
        <v>97161</v>
      </c>
      <c r="F2092" s="127" t="s">
        <v>518</v>
      </c>
      <c r="G2092">
        <v>424</v>
      </c>
      <c r="H2092">
        <v>282</v>
      </c>
      <c r="I2092">
        <v>80</v>
      </c>
      <c r="J2092" t="s">
        <v>519</v>
      </c>
    </row>
    <row r="2093" spans="1:10">
      <c r="A2093" s="127" t="s">
        <v>483</v>
      </c>
      <c r="B2093" s="127" t="s">
        <v>8356</v>
      </c>
      <c r="C2093" s="127" t="s">
        <v>492</v>
      </c>
      <c r="D2093" s="127" t="s">
        <v>8357</v>
      </c>
      <c r="E2093">
        <v>97161</v>
      </c>
      <c r="F2093" s="127" t="s">
        <v>518</v>
      </c>
      <c r="G2093">
        <v>424</v>
      </c>
      <c r="H2093">
        <v>282</v>
      </c>
      <c r="I2093">
        <v>90</v>
      </c>
      <c r="J2093" t="s">
        <v>494</v>
      </c>
    </row>
    <row r="2094" spans="1:10">
      <c r="A2094" s="127" t="s">
        <v>483</v>
      </c>
      <c r="B2094" s="127" t="s">
        <v>8358</v>
      </c>
      <c r="C2094" s="127" t="s">
        <v>492</v>
      </c>
      <c r="D2094" s="127" t="s">
        <v>8359</v>
      </c>
      <c r="E2094">
        <v>97161</v>
      </c>
      <c r="F2094" s="127" t="s">
        <v>518</v>
      </c>
      <c r="G2094">
        <v>424</v>
      </c>
      <c r="H2094">
        <v>282</v>
      </c>
      <c r="I2094">
        <v>90</v>
      </c>
      <c r="J2094" t="s">
        <v>494</v>
      </c>
    </row>
    <row r="2095" spans="1:10">
      <c r="A2095" s="127" t="s">
        <v>483</v>
      </c>
      <c r="B2095" s="127" t="s">
        <v>8360</v>
      </c>
      <c r="C2095" s="127" t="s">
        <v>492</v>
      </c>
      <c r="D2095" s="127" t="s">
        <v>8361</v>
      </c>
      <c r="E2095">
        <v>97161</v>
      </c>
      <c r="F2095" s="127" t="s">
        <v>518</v>
      </c>
      <c r="G2095">
        <v>424</v>
      </c>
      <c r="H2095">
        <v>282</v>
      </c>
      <c r="I2095">
        <v>90</v>
      </c>
      <c r="J2095" t="s">
        <v>494</v>
      </c>
    </row>
    <row r="2096" spans="1:10">
      <c r="A2096" s="127" t="s">
        <v>483</v>
      </c>
      <c r="B2096" s="127" t="s">
        <v>8362</v>
      </c>
      <c r="C2096" s="127" t="s">
        <v>492</v>
      </c>
      <c r="D2096" s="127" t="s">
        <v>8363</v>
      </c>
      <c r="E2096">
        <v>97161</v>
      </c>
      <c r="F2096" s="127" t="s">
        <v>518</v>
      </c>
      <c r="G2096">
        <v>424</v>
      </c>
      <c r="H2096">
        <v>282</v>
      </c>
      <c r="I2096">
        <v>90</v>
      </c>
      <c r="J2096" t="s">
        <v>494</v>
      </c>
    </row>
    <row r="2097" spans="1:10">
      <c r="A2097" s="127" t="s">
        <v>483</v>
      </c>
      <c r="B2097" s="127" t="s">
        <v>8364</v>
      </c>
      <c r="C2097" s="127" t="s">
        <v>492</v>
      </c>
      <c r="D2097" s="127" t="s">
        <v>8365</v>
      </c>
      <c r="E2097">
        <v>97161</v>
      </c>
      <c r="F2097" s="127" t="s">
        <v>518</v>
      </c>
      <c r="G2097">
        <v>424</v>
      </c>
      <c r="H2097">
        <v>282</v>
      </c>
      <c r="I2097">
        <v>90</v>
      </c>
      <c r="J2097" t="s">
        <v>494</v>
      </c>
    </row>
    <row r="2098" spans="1:10">
      <c r="A2098" s="127" t="s">
        <v>483</v>
      </c>
      <c r="B2098" s="127" t="s">
        <v>8366</v>
      </c>
      <c r="C2098" s="127" t="s">
        <v>492</v>
      </c>
      <c r="D2098" s="127" t="s">
        <v>8367</v>
      </c>
      <c r="E2098">
        <v>97161</v>
      </c>
      <c r="F2098" s="127" t="s">
        <v>518</v>
      </c>
      <c r="G2098">
        <v>424</v>
      </c>
      <c r="H2098">
        <v>282</v>
      </c>
      <c r="I2098">
        <v>90</v>
      </c>
      <c r="J2098" t="s">
        <v>494</v>
      </c>
    </row>
    <row r="2099" spans="1:10">
      <c r="A2099" s="127" t="s">
        <v>483</v>
      </c>
      <c r="B2099" s="127" t="s">
        <v>8368</v>
      </c>
      <c r="C2099" s="127" t="s">
        <v>492</v>
      </c>
      <c r="D2099" s="127" t="s">
        <v>8369</v>
      </c>
      <c r="E2099">
        <v>97161</v>
      </c>
      <c r="F2099" s="127" t="s">
        <v>518</v>
      </c>
      <c r="G2099">
        <v>424</v>
      </c>
      <c r="H2099">
        <v>282</v>
      </c>
      <c r="I2099">
        <v>90</v>
      </c>
      <c r="J2099" t="s">
        <v>494</v>
      </c>
    </row>
    <row r="2100" spans="1:10">
      <c r="A2100" s="127" t="s">
        <v>483</v>
      </c>
      <c r="B2100" s="127" t="s">
        <v>6076</v>
      </c>
      <c r="C2100" s="127" t="s">
        <v>492</v>
      </c>
      <c r="D2100" s="127" t="s">
        <v>6077</v>
      </c>
      <c r="E2100">
        <v>97162</v>
      </c>
      <c r="F2100" s="127" t="s">
        <v>518</v>
      </c>
      <c r="G2100">
        <v>424</v>
      </c>
      <c r="H2100">
        <v>209</v>
      </c>
      <c r="I2100">
        <v>90</v>
      </c>
      <c r="J2100" t="s">
        <v>494</v>
      </c>
    </row>
    <row r="2101" spans="1:10">
      <c r="A2101" s="127" t="s">
        <v>483</v>
      </c>
      <c r="B2101" s="127" t="s">
        <v>8329</v>
      </c>
      <c r="C2101" s="127" t="s">
        <v>516</v>
      </c>
      <c r="D2101" s="127" t="s">
        <v>325</v>
      </c>
      <c r="E2101">
        <v>97162</v>
      </c>
      <c r="F2101" s="127" t="s">
        <v>518</v>
      </c>
      <c r="G2101">
        <v>424</v>
      </c>
      <c r="H2101">
        <v>282</v>
      </c>
      <c r="I2101">
        <v>80</v>
      </c>
      <c r="J2101" t="s">
        <v>519</v>
      </c>
    </row>
    <row r="2102" spans="1:10">
      <c r="A2102" s="127" t="s">
        <v>483</v>
      </c>
      <c r="B2102" s="127" t="s">
        <v>8370</v>
      </c>
      <c r="C2102" s="127" t="s">
        <v>492</v>
      </c>
      <c r="D2102" s="127" t="s">
        <v>8371</v>
      </c>
      <c r="E2102">
        <v>97162</v>
      </c>
      <c r="F2102" s="127" t="s">
        <v>518</v>
      </c>
      <c r="G2102">
        <v>424</v>
      </c>
      <c r="H2102">
        <v>282</v>
      </c>
      <c r="I2102">
        <v>90</v>
      </c>
      <c r="J2102" t="s">
        <v>494</v>
      </c>
    </row>
    <row r="2103" spans="1:10">
      <c r="A2103" s="127" t="s">
        <v>483</v>
      </c>
      <c r="B2103" s="127" t="s">
        <v>8372</v>
      </c>
      <c r="C2103" s="127" t="s">
        <v>492</v>
      </c>
      <c r="D2103" s="127" t="s">
        <v>8373</v>
      </c>
      <c r="E2103">
        <v>97162</v>
      </c>
      <c r="F2103" s="127" t="s">
        <v>518</v>
      </c>
      <c r="G2103">
        <v>424</v>
      </c>
      <c r="H2103">
        <v>282</v>
      </c>
      <c r="I2103">
        <v>90</v>
      </c>
      <c r="J2103" t="s">
        <v>494</v>
      </c>
    </row>
    <row r="2104" spans="1:10">
      <c r="A2104" s="127" t="s">
        <v>483</v>
      </c>
      <c r="B2104" s="127" t="s">
        <v>8374</v>
      </c>
      <c r="C2104" s="127" t="s">
        <v>492</v>
      </c>
      <c r="D2104" s="127" t="s">
        <v>8375</v>
      </c>
      <c r="E2104">
        <v>97162</v>
      </c>
      <c r="F2104" s="127" t="s">
        <v>518</v>
      </c>
      <c r="G2104">
        <v>424</v>
      </c>
      <c r="H2104">
        <v>282</v>
      </c>
      <c r="I2104">
        <v>90</v>
      </c>
      <c r="J2104" t="s">
        <v>494</v>
      </c>
    </row>
    <row r="2105" spans="1:10">
      <c r="A2105" s="127" t="s">
        <v>483</v>
      </c>
      <c r="B2105" s="127" t="s">
        <v>8376</v>
      </c>
      <c r="C2105" s="127" t="s">
        <v>492</v>
      </c>
      <c r="D2105" s="127" t="s">
        <v>8377</v>
      </c>
      <c r="E2105">
        <v>97162</v>
      </c>
      <c r="F2105" s="127" t="s">
        <v>518</v>
      </c>
      <c r="G2105">
        <v>424</v>
      </c>
      <c r="H2105">
        <v>282</v>
      </c>
      <c r="I2105">
        <v>90</v>
      </c>
      <c r="J2105" t="s">
        <v>494</v>
      </c>
    </row>
    <row r="2106" spans="1:10">
      <c r="A2106" s="127" t="s">
        <v>483</v>
      </c>
      <c r="B2106" s="127" t="s">
        <v>8378</v>
      </c>
      <c r="C2106" s="127" t="s">
        <v>492</v>
      </c>
      <c r="D2106" s="127" t="s">
        <v>8379</v>
      </c>
      <c r="E2106">
        <v>97162</v>
      </c>
      <c r="F2106" s="127" t="s">
        <v>518</v>
      </c>
      <c r="G2106">
        <v>424</v>
      </c>
      <c r="H2106">
        <v>282</v>
      </c>
      <c r="I2106">
        <v>90</v>
      </c>
      <c r="J2106" t="s">
        <v>494</v>
      </c>
    </row>
    <row r="2107" spans="1:10">
      <c r="A2107" s="127" t="s">
        <v>483</v>
      </c>
      <c r="B2107" s="127" t="s">
        <v>8380</v>
      </c>
      <c r="C2107" s="127" t="s">
        <v>492</v>
      </c>
      <c r="D2107" s="127" t="s">
        <v>8381</v>
      </c>
      <c r="E2107">
        <v>97162</v>
      </c>
      <c r="F2107" s="127" t="s">
        <v>518</v>
      </c>
      <c r="G2107">
        <v>424</v>
      </c>
      <c r="H2107">
        <v>282</v>
      </c>
      <c r="I2107">
        <v>90</v>
      </c>
      <c r="J2107" t="s">
        <v>494</v>
      </c>
    </row>
    <row r="2108" spans="1:10">
      <c r="A2108" s="127" t="s">
        <v>483</v>
      </c>
      <c r="B2108" s="127" t="s">
        <v>8382</v>
      </c>
      <c r="C2108" s="127" t="s">
        <v>492</v>
      </c>
      <c r="D2108" s="127" t="s">
        <v>8383</v>
      </c>
      <c r="E2108">
        <v>97162</v>
      </c>
      <c r="F2108" s="127" t="s">
        <v>518</v>
      </c>
      <c r="G2108">
        <v>424</v>
      </c>
      <c r="H2108">
        <v>282</v>
      </c>
      <c r="I2108">
        <v>90</v>
      </c>
      <c r="J2108" t="s">
        <v>494</v>
      </c>
    </row>
    <row r="2109" spans="1:10">
      <c r="A2109" s="127" t="s">
        <v>483</v>
      </c>
      <c r="B2109" s="127" t="s">
        <v>6078</v>
      </c>
      <c r="C2109" s="127" t="s">
        <v>492</v>
      </c>
      <c r="D2109" s="127" t="s">
        <v>6079</v>
      </c>
      <c r="E2109">
        <v>97163</v>
      </c>
      <c r="F2109" s="127" t="s">
        <v>518</v>
      </c>
      <c r="G2109">
        <v>424</v>
      </c>
      <c r="H2109">
        <v>209</v>
      </c>
      <c r="I2109">
        <v>90</v>
      </c>
      <c r="J2109" t="s">
        <v>494</v>
      </c>
    </row>
    <row r="2110" spans="1:10">
      <c r="A2110" s="127" t="s">
        <v>483</v>
      </c>
      <c r="B2110" s="127" t="s">
        <v>8330</v>
      </c>
      <c r="C2110" s="127" t="s">
        <v>516</v>
      </c>
      <c r="D2110" s="127" t="s">
        <v>8331</v>
      </c>
      <c r="E2110">
        <v>97163</v>
      </c>
      <c r="F2110" s="127" t="s">
        <v>518</v>
      </c>
      <c r="G2110">
        <v>424</v>
      </c>
      <c r="H2110">
        <v>282</v>
      </c>
      <c r="I2110">
        <v>80</v>
      </c>
      <c r="J2110" t="s">
        <v>519</v>
      </c>
    </row>
    <row r="2111" spans="1:10">
      <c r="A2111" s="127" t="s">
        <v>483</v>
      </c>
      <c r="B2111" s="127" t="s">
        <v>8384</v>
      </c>
      <c r="C2111" s="127" t="s">
        <v>492</v>
      </c>
      <c r="D2111" s="127" t="s">
        <v>8385</v>
      </c>
      <c r="E2111">
        <v>97163</v>
      </c>
      <c r="F2111" s="127" t="s">
        <v>518</v>
      </c>
      <c r="G2111">
        <v>424</v>
      </c>
      <c r="H2111">
        <v>282</v>
      </c>
      <c r="I2111">
        <v>90</v>
      </c>
      <c r="J2111" t="s">
        <v>494</v>
      </c>
    </row>
    <row r="2112" spans="1:10">
      <c r="A2112" s="127" t="s">
        <v>483</v>
      </c>
      <c r="B2112" s="127" t="s">
        <v>8386</v>
      </c>
      <c r="C2112" s="127" t="s">
        <v>492</v>
      </c>
      <c r="D2112" s="127" t="s">
        <v>8387</v>
      </c>
      <c r="E2112">
        <v>97163</v>
      </c>
      <c r="F2112" s="127" t="s">
        <v>518</v>
      </c>
      <c r="G2112">
        <v>424</v>
      </c>
      <c r="H2112">
        <v>282</v>
      </c>
      <c r="I2112">
        <v>90</v>
      </c>
      <c r="J2112" t="s">
        <v>494</v>
      </c>
    </row>
    <row r="2113" spans="1:10">
      <c r="A2113" s="127" t="s">
        <v>483</v>
      </c>
      <c r="B2113" s="127" t="s">
        <v>8388</v>
      </c>
      <c r="C2113" s="127" t="s">
        <v>492</v>
      </c>
      <c r="D2113" s="127" t="s">
        <v>8389</v>
      </c>
      <c r="E2113">
        <v>97163</v>
      </c>
      <c r="F2113" s="127" t="s">
        <v>518</v>
      </c>
      <c r="G2113">
        <v>424</v>
      </c>
      <c r="H2113">
        <v>282</v>
      </c>
      <c r="I2113">
        <v>90</v>
      </c>
      <c r="J2113" t="s">
        <v>494</v>
      </c>
    </row>
    <row r="2114" spans="1:10">
      <c r="A2114" s="127" t="s">
        <v>483</v>
      </c>
      <c r="B2114" s="127" t="s">
        <v>8390</v>
      </c>
      <c r="C2114" s="127" t="s">
        <v>492</v>
      </c>
      <c r="D2114" s="127" t="s">
        <v>8391</v>
      </c>
      <c r="E2114">
        <v>97163</v>
      </c>
      <c r="F2114" s="127" t="s">
        <v>518</v>
      </c>
      <c r="G2114">
        <v>424</v>
      </c>
      <c r="H2114">
        <v>282</v>
      </c>
      <c r="I2114">
        <v>90</v>
      </c>
      <c r="J2114" t="s">
        <v>494</v>
      </c>
    </row>
    <row r="2115" spans="1:10">
      <c r="A2115" s="127" t="s">
        <v>483</v>
      </c>
      <c r="B2115" s="127" t="s">
        <v>8392</v>
      </c>
      <c r="C2115" s="127" t="s">
        <v>492</v>
      </c>
      <c r="D2115" s="127" t="s">
        <v>8393</v>
      </c>
      <c r="E2115">
        <v>97163</v>
      </c>
      <c r="F2115" s="127" t="s">
        <v>518</v>
      </c>
      <c r="G2115">
        <v>424</v>
      </c>
      <c r="H2115">
        <v>282</v>
      </c>
      <c r="I2115">
        <v>90</v>
      </c>
      <c r="J2115" t="s">
        <v>494</v>
      </c>
    </row>
    <row r="2116" spans="1:10">
      <c r="A2116" s="127" t="s">
        <v>483</v>
      </c>
      <c r="B2116" s="127" t="s">
        <v>8394</v>
      </c>
      <c r="C2116" s="127" t="s">
        <v>492</v>
      </c>
      <c r="D2116" s="127" t="s">
        <v>8395</v>
      </c>
      <c r="E2116">
        <v>97163</v>
      </c>
      <c r="F2116" s="127" t="s">
        <v>518</v>
      </c>
      <c r="G2116">
        <v>424</v>
      </c>
      <c r="H2116">
        <v>282</v>
      </c>
      <c r="I2116">
        <v>90</v>
      </c>
      <c r="J2116" t="s">
        <v>494</v>
      </c>
    </row>
    <row r="2117" spans="1:10">
      <c r="A2117" s="127" t="s">
        <v>483</v>
      </c>
      <c r="B2117" s="127" t="s">
        <v>8396</v>
      </c>
      <c r="C2117" s="127" t="s">
        <v>492</v>
      </c>
      <c r="D2117" s="127" t="s">
        <v>8397</v>
      </c>
      <c r="E2117">
        <v>97163</v>
      </c>
      <c r="F2117" s="127" t="s">
        <v>518</v>
      </c>
      <c r="G2117">
        <v>424</v>
      </c>
      <c r="H2117">
        <v>282</v>
      </c>
      <c r="I2117">
        <v>90</v>
      </c>
      <c r="J2117" t="s">
        <v>494</v>
      </c>
    </row>
    <row r="2118" spans="1:10">
      <c r="A2118" s="127" t="s">
        <v>483</v>
      </c>
      <c r="B2118" s="127" t="s">
        <v>8332</v>
      </c>
      <c r="C2118" s="127" t="s">
        <v>516</v>
      </c>
      <c r="D2118" s="127" t="s">
        <v>8333</v>
      </c>
      <c r="E2118">
        <v>97164</v>
      </c>
      <c r="F2118" s="127" t="s">
        <v>518</v>
      </c>
      <c r="G2118">
        <v>424</v>
      </c>
      <c r="H2118">
        <v>194</v>
      </c>
      <c r="I2118">
        <v>80</v>
      </c>
      <c r="J2118" t="s">
        <v>519</v>
      </c>
    </row>
    <row r="2119" spans="1:10">
      <c r="A2119" s="127" t="s">
        <v>483</v>
      </c>
      <c r="B2119" s="127" t="s">
        <v>8398</v>
      </c>
      <c r="C2119" s="127" t="s">
        <v>492</v>
      </c>
      <c r="D2119" s="127" t="s">
        <v>8399</v>
      </c>
      <c r="E2119">
        <v>97164</v>
      </c>
      <c r="F2119" s="127" t="s">
        <v>518</v>
      </c>
      <c r="G2119">
        <v>424</v>
      </c>
      <c r="H2119">
        <v>194</v>
      </c>
      <c r="I2119">
        <v>90</v>
      </c>
      <c r="J2119" t="s">
        <v>494</v>
      </c>
    </row>
    <row r="2120" spans="1:10">
      <c r="A2120" s="127" t="s">
        <v>483</v>
      </c>
      <c r="B2120" s="127" t="s">
        <v>8251</v>
      </c>
      <c r="C2120" s="127" t="s">
        <v>500</v>
      </c>
      <c r="D2120" s="127" t="s">
        <v>333</v>
      </c>
      <c r="E2120">
        <v>97165</v>
      </c>
      <c r="F2120" s="127" t="s">
        <v>502</v>
      </c>
      <c r="G2120">
        <v>434</v>
      </c>
      <c r="H2120">
        <v>282</v>
      </c>
      <c r="I2120">
        <v>70</v>
      </c>
      <c r="J2120" t="s">
        <v>503</v>
      </c>
    </row>
    <row r="2121" spans="1:10">
      <c r="A2121" s="127" t="s">
        <v>483</v>
      </c>
      <c r="B2121" s="127" t="s">
        <v>8266</v>
      </c>
      <c r="C2121" s="127" t="s">
        <v>492</v>
      </c>
      <c r="D2121" s="127" t="s">
        <v>8267</v>
      </c>
      <c r="E2121">
        <v>97165</v>
      </c>
      <c r="F2121" s="127" t="s">
        <v>502</v>
      </c>
      <c r="G2121">
        <v>434</v>
      </c>
      <c r="H2121">
        <v>282</v>
      </c>
      <c r="I2121">
        <v>90</v>
      </c>
      <c r="J2121" t="s">
        <v>494</v>
      </c>
    </row>
    <row r="2122" spans="1:10">
      <c r="A2122" s="127" t="s">
        <v>483</v>
      </c>
      <c r="B2122" s="127" t="s">
        <v>8268</v>
      </c>
      <c r="C2122" s="127" t="s">
        <v>492</v>
      </c>
      <c r="D2122" s="127" t="s">
        <v>8269</v>
      </c>
      <c r="E2122">
        <v>97165</v>
      </c>
      <c r="F2122" s="127" t="s">
        <v>502</v>
      </c>
      <c r="G2122">
        <v>434</v>
      </c>
      <c r="H2122">
        <v>282</v>
      </c>
      <c r="I2122">
        <v>90</v>
      </c>
      <c r="J2122" t="s">
        <v>494</v>
      </c>
    </row>
    <row r="2123" spans="1:10">
      <c r="A2123" s="127" t="s">
        <v>483</v>
      </c>
      <c r="B2123" s="127" t="s">
        <v>8270</v>
      </c>
      <c r="C2123" s="127" t="s">
        <v>492</v>
      </c>
      <c r="D2123" s="127" t="s">
        <v>8271</v>
      </c>
      <c r="E2123">
        <v>97165</v>
      </c>
      <c r="F2123" s="127" t="s">
        <v>502</v>
      </c>
      <c r="G2123">
        <v>434</v>
      </c>
      <c r="H2123">
        <v>282</v>
      </c>
      <c r="I2123">
        <v>90</v>
      </c>
      <c r="J2123" t="s">
        <v>494</v>
      </c>
    </row>
    <row r="2124" spans="1:10">
      <c r="A2124" s="127" t="s">
        <v>483</v>
      </c>
      <c r="B2124" s="127" t="s">
        <v>8272</v>
      </c>
      <c r="C2124" s="127" t="s">
        <v>492</v>
      </c>
      <c r="D2124" s="127" t="s">
        <v>8273</v>
      </c>
      <c r="E2124">
        <v>97165</v>
      </c>
      <c r="F2124" s="127" t="s">
        <v>502</v>
      </c>
      <c r="G2124">
        <v>434</v>
      </c>
      <c r="H2124">
        <v>282</v>
      </c>
      <c r="I2124">
        <v>90</v>
      </c>
      <c r="J2124" t="s">
        <v>494</v>
      </c>
    </row>
    <row r="2125" spans="1:10">
      <c r="A2125" s="127" t="s">
        <v>483</v>
      </c>
      <c r="B2125" s="127" t="s">
        <v>8274</v>
      </c>
      <c r="C2125" s="127" t="s">
        <v>492</v>
      </c>
      <c r="D2125" s="127" t="s">
        <v>8275</v>
      </c>
      <c r="E2125">
        <v>97165</v>
      </c>
      <c r="F2125" s="127" t="s">
        <v>502</v>
      </c>
      <c r="G2125">
        <v>434</v>
      </c>
      <c r="H2125">
        <v>282</v>
      </c>
      <c r="I2125">
        <v>90</v>
      </c>
      <c r="J2125" t="s">
        <v>494</v>
      </c>
    </row>
    <row r="2126" spans="1:10">
      <c r="A2126" s="127" t="s">
        <v>483</v>
      </c>
      <c r="B2126" s="127" t="s">
        <v>8276</v>
      </c>
      <c r="C2126" s="127" t="s">
        <v>492</v>
      </c>
      <c r="D2126" s="127" t="s">
        <v>8277</v>
      </c>
      <c r="E2126">
        <v>97165</v>
      </c>
      <c r="F2126" s="127" t="s">
        <v>502</v>
      </c>
      <c r="G2126">
        <v>434</v>
      </c>
      <c r="H2126">
        <v>282</v>
      </c>
      <c r="I2126">
        <v>90</v>
      </c>
      <c r="J2126" t="s">
        <v>494</v>
      </c>
    </row>
    <row r="2127" spans="1:10">
      <c r="A2127" s="127" t="s">
        <v>483</v>
      </c>
      <c r="B2127" s="127" t="s">
        <v>8278</v>
      </c>
      <c r="C2127" s="127" t="s">
        <v>492</v>
      </c>
      <c r="D2127" s="127" t="s">
        <v>8279</v>
      </c>
      <c r="E2127">
        <v>97165</v>
      </c>
      <c r="F2127" s="127" t="s">
        <v>502</v>
      </c>
      <c r="G2127">
        <v>434</v>
      </c>
      <c r="H2127">
        <v>282</v>
      </c>
      <c r="I2127">
        <v>90</v>
      </c>
      <c r="J2127" t="s">
        <v>494</v>
      </c>
    </row>
    <row r="2128" spans="1:10">
      <c r="A2128" s="127" t="s">
        <v>483</v>
      </c>
      <c r="B2128" s="127" t="s">
        <v>8252</v>
      </c>
      <c r="C2128" s="127" t="s">
        <v>500</v>
      </c>
      <c r="D2128" s="127" t="s">
        <v>8253</v>
      </c>
      <c r="E2128">
        <v>97166</v>
      </c>
      <c r="F2128" s="127" t="s">
        <v>502</v>
      </c>
      <c r="G2128">
        <v>434</v>
      </c>
      <c r="H2128">
        <v>282</v>
      </c>
      <c r="I2128">
        <v>70</v>
      </c>
      <c r="J2128" t="s">
        <v>503</v>
      </c>
    </row>
    <row r="2129" spans="1:10">
      <c r="A2129" s="127" t="s">
        <v>483</v>
      </c>
      <c r="B2129" s="127" t="s">
        <v>8280</v>
      </c>
      <c r="C2129" s="127" t="s">
        <v>492</v>
      </c>
      <c r="D2129" s="127" t="s">
        <v>8281</v>
      </c>
      <c r="E2129">
        <v>97166</v>
      </c>
      <c r="F2129" s="127" t="s">
        <v>502</v>
      </c>
      <c r="G2129">
        <v>434</v>
      </c>
      <c r="H2129">
        <v>282</v>
      </c>
      <c r="I2129">
        <v>90</v>
      </c>
      <c r="J2129" t="s">
        <v>494</v>
      </c>
    </row>
    <row r="2130" spans="1:10">
      <c r="A2130" s="127" t="s">
        <v>483</v>
      </c>
      <c r="B2130" s="127" t="s">
        <v>8282</v>
      </c>
      <c r="C2130" s="127" t="s">
        <v>492</v>
      </c>
      <c r="D2130" s="127" t="s">
        <v>8283</v>
      </c>
      <c r="E2130">
        <v>97166</v>
      </c>
      <c r="F2130" s="127" t="s">
        <v>502</v>
      </c>
      <c r="G2130">
        <v>434</v>
      </c>
      <c r="H2130">
        <v>282</v>
      </c>
      <c r="I2130">
        <v>90</v>
      </c>
      <c r="J2130" t="s">
        <v>494</v>
      </c>
    </row>
    <row r="2131" spans="1:10">
      <c r="A2131" s="127" t="s">
        <v>483</v>
      </c>
      <c r="B2131" s="127" t="s">
        <v>8284</v>
      </c>
      <c r="C2131" s="127" t="s">
        <v>492</v>
      </c>
      <c r="D2131" s="127" t="s">
        <v>8285</v>
      </c>
      <c r="E2131">
        <v>97166</v>
      </c>
      <c r="F2131" s="127" t="s">
        <v>502</v>
      </c>
      <c r="G2131">
        <v>434</v>
      </c>
      <c r="H2131">
        <v>282</v>
      </c>
      <c r="I2131">
        <v>90</v>
      </c>
      <c r="J2131" t="s">
        <v>494</v>
      </c>
    </row>
    <row r="2132" spans="1:10">
      <c r="A2132" s="127" t="s">
        <v>483</v>
      </c>
      <c r="B2132" s="127" t="s">
        <v>8286</v>
      </c>
      <c r="C2132" s="127" t="s">
        <v>492</v>
      </c>
      <c r="D2132" s="127" t="s">
        <v>8287</v>
      </c>
      <c r="E2132">
        <v>97166</v>
      </c>
      <c r="F2132" s="127" t="s">
        <v>502</v>
      </c>
      <c r="G2132">
        <v>434</v>
      </c>
      <c r="H2132">
        <v>282</v>
      </c>
      <c r="I2132">
        <v>90</v>
      </c>
      <c r="J2132" t="s">
        <v>494</v>
      </c>
    </row>
    <row r="2133" spans="1:10">
      <c r="A2133" s="127" t="s">
        <v>483</v>
      </c>
      <c r="B2133" s="127" t="s">
        <v>8288</v>
      </c>
      <c r="C2133" s="127" t="s">
        <v>492</v>
      </c>
      <c r="D2133" s="127" t="s">
        <v>8289</v>
      </c>
      <c r="E2133">
        <v>97166</v>
      </c>
      <c r="F2133" s="127" t="s">
        <v>502</v>
      </c>
      <c r="G2133">
        <v>434</v>
      </c>
      <c r="H2133">
        <v>282</v>
      </c>
      <c r="I2133">
        <v>90</v>
      </c>
      <c r="J2133" t="s">
        <v>494</v>
      </c>
    </row>
    <row r="2134" spans="1:10">
      <c r="A2134" s="127" t="s">
        <v>483</v>
      </c>
      <c r="B2134" s="127" t="s">
        <v>8290</v>
      </c>
      <c r="C2134" s="127" t="s">
        <v>492</v>
      </c>
      <c r="D2134" s="127" t="s">
        <v>8291</v>
      </c>
      <c r="E2134">
        <v>97166</v>
      </c>
      <c r="F2134" s="127" t="s">
        <v>502</v>
      </c>
      <c r="G2134">
        <v>434</v>
      </c>
      <c r="H2134">
        <v>282</v>
      </c>
      <c r="I2134">
        <v>90</v>
      </c>
      <c r="J2134" t="s">
        <v>494</v>
      </c>
    </row>
    <row r="2135" spans="1:10">
      <c r="A2135" s="127" t="s">
        <v>483</v>
      </c>
      <c r="B2135" s="127" t="s">
        <v>8292</v>
      </c>
      <c r="C2135" s="127" t="s">
        <v>492</v>
      </c>
      <c r="D2135" s="127" t="s">
        <v>8293</v>
      </c>
      <c r="E2135">
        <v>97166</v>
      </c>
      <c r="F2135" s="127" t="s">
        <v>502</v>
      </c>
      <c r="G2135">
        <v>434</v>
      </c>
      <c r="H2135">
        <v>282</v>
      </c>
      <c r="I2135">
        <v>90</v>
      </c>
      <c r="J2135" t="s">
        <v>494</v>
      </c>
    </row>
    <row r="2136" spans="1:10">
      <c r="A2136" s="127" t="s">
        <v>483</v>
      </c>
      <c r="B2136" s="127" t="s">
        <v>8254</v>
      </c>
      <c r="C2136" s="127" t="s">
        <v>500</v>
      </c>
      <c r="D2136" s="127" t="s">
        <v>8255</v>
      </c>
      <c r="E2136">
        <v>97167</v>
      </c>
      <c r="F2136" s="127" t="s">
        <v>502</v>
      </c>
      <c r="G2136">
        <v>434</v>
      </c>
      <c r="H2136">
        <v>282</v>
      </c>
      <c r="I2136">
        <v>70</v>
      </c>
      <c r="J2136" t="s">
        <v>503</v>
      </c>
    </row>
    <row r="2137" spans="1:10">
      <c r="A2137" s="127" t="s">
        <v>483</v>
      </c>
      <c r="B2137" s="127" t="s">
        <v>8294</v>
      </c>
      <c r="C2137" s="127" t="s">
        <v>492</v>
      </c>
      <c r="D2137" s="127" t="s">
        <v>8295</v>
      </c>
      <c r="E2137">
        <v>97167</v>
      </c>
      <c r="F2137" s="127" t="s">
        <v>502</v>
      </c>
      <c r="G2137">
        <v>434</v>
      </c>
      <c r="H2137">
        <v>282</v>
      </c>
      <c r="I2137">
        <v>90</v>
      </c>
      <c r="J2137" t="s">
        <v>494</v>
      </c>
    </row>
    <row r="2138" spans="1:10">
      <c r="A2138" s="127" t="s">
        <v>483</v>
      </c>
      <c r="B2138" s="127" t="s">
        <v>8296</v>
      </c>
      <c r="C2138" s="127" t="s">
        <v>492</v>
      </c>
      <c r="D2138" s="127" t="s">
        <v>8297</v>
      </c>
      <c r="E2138">
        <v>97167</v>
      </c>
      <c r="F2138" s="127" t="s">
        <v>502</v>
      </c>
      <c r="G2138">
        <v>434</v>
      </c>
      <c r="H2138">
        <v>282</v>
      </c>
      <c r="I2138">
        <v>90</v>
      </c>
      <c r="J2138" t="s">
        <v>494</v>
      </c>
    </row>
    <row r="2139" spans="1:10">
      <c r="A2139" s="127" t="s">
        <v>483</v>
      </c>
      <c r="B2139" s="127" t="s">
        <v>8298</v>
      </c>
      <c r="C2139" s="127" t="s">
        <v>492</v>
      </c>
      <c r="D2139" s="127" t="s">
        <v>8299</v>
      </c>
      <c r="E2139">
        <v>97167</v>
      </c>
      <c r="F2139" s="127" t="s">
        <v>502</v>
      </c>
      <c r="G2139">
        <v>434</v>
      </c>
      <c r="H2139">
        <v>282</v>
      </c>
      <c r="I2139">
        <v>90</v>
      </c>
      <c r="J2139" t="s">
        <v>494</v>
      </c>
    </row>
    <row r="2140" spans="1:10">
      <c r="A2140" s="127" t="s">
        <v>483</v>
      </c>
      <c r="B2140" s="127" t="s">
        <v>8300</v>
      </c>
      <c r="C2140" s="127" t="s">
        <v>492</v>
      </c>
      <c r="D2140" s="127" t="s">
        <v>8301</v>
      </c>
      <c r="E2140">
        <v>97167</v>
      </c>
      <c r="F2140" s="127" t="s">
        <v>502</v>
      </c>
      <c r="G2140">
        <v>434</v>
      </c>
      <c r="H2140">
        <v>282</v>
      </c>
      <c r="I2140">
        <v>90</v>
      </c>
      <c r="J2140" t="s">
        <v>494</v>
      </c>
    </row>
    <row r="2141" spans="1:10">
      <c r="A2141" s="127" t="s">
        <v>483</v>
      </c>
      <c r="B2141" s="127" t="s">
        <v>8302</v>
      </c>
      <c r="C2141" s="127" t="s">
        <v>492</v>
      </c>
      <c r="D2141" s="127" t="s">
        <v>8303</v>
      </c>
      <c r="E2141">
        <v>97167</v>
      </c>
      <c r="F2141" s="127" t="s">
        <v>502</v>
      </c>
      <c r="G2141">
        <v>434</v>
      </c>
      <c r="H2141">
        <v>282</v>
      </c>
      <c r="I2141">
        <v>90</v>
      </c>
      <c r="J2141" t="s">
        <v>494</v>
      </c>
    </row>
    <row r="2142" spans="1:10">
      <c r="A2142" s="127" t="s">
        <v>483</v>
      </c>
      <c r="B2142" s="127" t="s">
        <v>8304</v>
      </c>
      <c r="C2142" s="127" t="s">
        <v>492</v>
      </c>
      <c r="D2142" s="127" t="s">
        <v>8305</v>
      </c>
      <c r="E2142">
        <v>97167</v>
      </c>
      <c r="F2142" s="127" t="s">
        <v>502</v>
      </c>
      <c r="G2142">
        <v>434</v>
      </c>
      <c r="H2142">
        <v>282</v>
      </c>
      <c r="I2142">
        <v>90</v>
      </c>
      <c r="J2142" t="s">
        <v>494</v>
      </c>
    </row>
    <row r="2143" spans="1:10">
      <c r="A2143" s="127" t="s">
        <v>483</v>
      </c>
      <c r="B2143" s="127" t="s">
        <v>8306</v>
      </c>
      <c r="C2143" s="127" t="s">
        <v>492</v>
      </c>
      <c r="D2143" s="127" t="s">
        <v>8307</v>
      </c>
      <c r="E2143">
        <v>97167</v>
      </c>
      <c r="F2143" s="127" t="s">
        <v>502</v>
      </c>
      <c r="G2143">
        <v>434</v>
      </c>
      <c r="H2143">
        <v>282</v>
      </c>
      <c r="I2143">
        <v>90</v>
      </c>
      <c r="J2143" t="s">
        <v>494</v>
      </c>
    </row>
    <row r="2144" spans="1:10">
      <c r="A2144" s="127" t="s">
        <v>483</v>
      </c>
      <c r="B2144" s="127" t="s">
        <v>4919</v>
      </c>
      <c r="C2144" s="127" t="s">
        <v>500</v>
      </c>
      <c r="D2144" s="127" t="s">
        <v>4920</v>
      </c>
      <c r="E2144">
        <v>97168</v>
      </c>
      <c r="F2144" s="127" t="s">
        <v>502</v>
      </c>
      <c r="G2144">
        <v>434</v>
      </c>
      <c r="H2144">
        <v>204</v>
      </c>
      <c r="I2144">
        <v>70</v>
      </c>
      <c r="J2144" t="s">
        <v>503</v>
      </c>
    </row>
    <row r="2145" spans="1:10">
      <c r="A2145" s="127" t="s">
        <v>483</v>
      </c>
      <c r="B2145" s="127" t="s">
        <v>1919</v>
      </c>
      <c r="C2145" s="127" t="s">
        <v>516</v>
      </c>
      <c r="D2145" s="127" t="s">
        <v>289</v>
      </c>
      <c r="E2145">
        <v>97530</v>
      </c>
      <c r="F2145" s="127" t="s">
        <v>518</v>
      </c>
      <c r="G2145">
        <v>420</v>
      </c>
      <c r="H2145">
        <v>128.69999999999999</v>
      </c>
      <c r="I2145">
        <v>80</v>
      </c>
      <c r="J2145" t="s">
        <v>519</v>
      </c>
    </row>
    <row r="2146" spans="1:10">
      <c r="A2146" s="127" t="s">
        <v>483</v>
      </c>
      <c r="B2146" s="127" t="s">
        <v>4561</v>
      </c>
      <c r="C2146" s="127" t="s">
        <v>500</v>
      </c>
      <c r="D2146" s="127" t="s">
        <v>4562</v>
      </c>
      <c r="E2146">
        <v>97530</v>
      </c>
      <c r="F2146" s="127" t="s">
        <v>4563</v>
      </c>
      <c r="G2146">
        <v>431</v>
      </c>
      <c r="H2146">
        <v>117</v>
      </c>
      <c r="I2146">
        <v>70</v>
      </c>
      <c r="J2146" t="s">
        <v>503</v>
      </c>
    </row>
    <row r="2147" spans="1:10">
      <c r="A2147" s="127" t="s">
        <v>483</v>
      </c>
      <c r="B2147" s="127" t="s">
        <v>4566</v>
      </c>
      <c r="C2147" s="127" t="s">
        <v>500</v>
      </c>
      <c r="D2147" s="127" t="s">
        <v>4567</v>
      </c>
      <c r="E2147">
        <v>97530</v>
      </c>
      <c r="G2147">
        <v>431</v>
      </c>
      <c r="H2147">
        <v>117</v>
      </c>
      <c r="I2147">
        <v>70</v>
      </c>
      <c r="J2147" t="s">
        <v>503</v>
      </c>
    </row>
    <row r="2148" spans="1:10">
      <c r="A2148" s="127" t="s">
        <v>483</v>
      </c>
      <c r="B2148" s="127" t="s">
        <v>5826</v>
      </c>
      <c r="C2148" s="127" t="s">
        <v>516</v>
      </c>
      <c r="D2148" s="127" t="s">
        <v>5827</v>
      </c>
      <c r="E2148">
        <v>97530</v>
      </c>
      <c r="F2148" s="127" t="s">
        <v>5809</v>
      </c>
      <c r="G2148">
        <v>420</v>
      </c>
      <c r="H2148">
        <v>128.69999999999999</v>
      </c>
      <c r="I2148">
        <v>80</v>
      </c>
      <c r="J2148" t="s">
        <v>519</v>
      </c>
    </row>
    <row r="2149" spans="1:10">
      <c r="A2149" s="127" t="s">
        <v>483</v>
      </c>
      <c r="B2149" s="127" t="s">
        <v>6080</v>
      </c>
      <c r="C2149" s="127" t="s">
        <v>492</v>
      </c>
      <c r="D2149" s="127" t="s">
        <v>6081</v>
      </c>
      <c r="E2149">
        <v>97530</v>
      </c>
      <c r="F2149" s="127" t="s">
        <v>518</v>
      </c>
      <c r="G2149">
        <v>420</v>
      </c>
      <c r="H2149">
        <v>128.69999999999999</v>
      </c>
      <c r="I2149">
        <v>90</v>
      </c>
      <c r="J2149" t="s">
        <v>494</v>
      </c>
    </row>
    <row r="2150" spans="1:10">
      <c r="A2150" s="127" t="s">
        <v>483</v>
      </c>
      <c r="B2150" s="127" t="s">
        <v>6082</v>
      </c>
      <c r="C2150" s="127" t="s">
        <v>492</v>
      </c>
      <c r="D2150" s="127" t="s">
        <v>6083</v>
      </c>
      <c r="E2150">
        <v>97530</v>
      </c>
      <c r="F2150" s="127" t="s">
        <v>518</v>
      </c>
      <c r="G2150">
        <v>420</v>
      </c>
      <c r="H2150">
        <v>128.69999999999999</v>
      </c>
      <c r="I2150">
        <v>90</v>
      </c>
      <c r="J2150" t="s">
        <v>494</v>
      </c>
    </row>
    <row r="2151" spans="1:10">
      <c r="A2151" s="127" t="s">
        <v>483</v>
      </c>
      <c r="B2151" s="127" t="s">
        <v>6084</v>
      </c>
      <c r="C2151" s="127" t="s">
        <v>492</v>
      </c>
      <c r="D2151" s="127" t="s">
        <v>6085</v>
      </c>
      <c r="E2151">
        <v>97530</v>
      </c>
      <c r="F2151" s="127" t="s">
        <v>518</v>
      </c>
      <c r="G2151">
        <v>420</v>
      </c>
      <c r="H2151">
        <v>128.69999999999999</v>
      </c>
      <c r="I2151">
        <v>90</v>
      </c>
      <c r="J2151" t="s">
        <v>494</v>
      </c>
    </row>
    <row r="2152" spans="1:10">
      <c r="A2152" s="127" t="s">
        <v>483</v>
      </c>
      <c r="B2152" s="127" t="s">
        <v>6086</v>
      </c>
      <c r="C2152" s="127" t="s">
        <v>492</v>
      </c>
      <c r="D2152" s="127" t="s">
        <v>6087</v>
      </c>
      <c r="E2152">
        <v>97530</v>
      </c>
      <c r="F2152" s="127" t="s">
        <v>518</v>
      </c>
      <c r="G2152">
        <v>420</v>
      </c>
      <c r="H2152">
        <v>128.69999999999999</v>
      </c>
      <c r="I2152">
        <v>90</v>
      </c>
      <c r="J2152" t="s">
        <v>494</v>
      </c>
    </row>
    <row r="2153" spans="1:10">
      <c r="A2153" s="127" t="s">
        <v>483</v>
      </c>
      <c r="B2153" s="127" t="s">
        <v>6088</v>
      </c>
      <c r="C2153" s="127" t="s">
        <v>492</v>
      </c>
      <c r="D2153" s="127" t="s">
        <v>6089</v>
      </c>
      <c r="E2153">
        <v>97530</v>
      </c>
      <c r="F2153" s="127" t="s">
        <v>518</v>
      </c>
      <c r="G2153">
        <v>420</v>
      </c>
      <c r="H2153">
        <v>128.69999999999999</v>
      </c>
      <c r="I2153">
        <v>90</v>
      </c>
      <c r="J2153" t="s">
        <v>494</v>
      </c>
    </row>
    <row r="2154" spans="1:10">
      <c r="A2154" s="127" t="s">
        <v>483</v>
      </c>
      <c r="B2154" s="127" t="s">
        <v>6090</v>
      </c>
      <c r="C2154" s="127" t="s">
        <v>492</v>
      </c>
      <c r="D2154" s="127" t="s">
        <v>6091</v>
      </c>
      <c r="E2154">
        <v>97530</v>
      </c>
      <c r="F2154" s="127" t="s">
        <v>518</v>
      </c>
      <c r="G2154">
        <v>420</v>
      </c>
      <c r="H2154">
        <v>128.69999999999999</v>
      </c>
      <c r="I2154">
        <v>90</v>
      </c>
      <c r="J2154" t="s">
        <v>494</v>
      </c>
    </row>
    <row r="2155" spans="1:10">
      <c r="A2155" s="127" t="s">
        <v>483</v>
      </c>
      <c r="B2155" s="127" t="s">
        <v>6092</v>
      </c>
      <c r="C2155" s="127" t="s">
        <v>492</v>
      </c>
      <c r="D2155" s="127" t="s">
        <v>6093</v>
      </c>
      <c r="E2155">
        <v>97530</v>
      </c>
      <c r="F2155" s="127" t="s">
        <v>518</v>
      </c>
      <c r="G2155">
        <v>420</v>
      </c>
      <c r="H2155">
        <v>128.69999999999999</v>
      </c>
      <c r="I2155">
        <v>90</v>
      </c>
      <c r="J2155" t="s">
        <v>494</v>
      </c>
    </row>
    <row r="2156" spans="1:10">
      <c r="A2156" s="127" t="s">
        <v>483</v>
      </c>
      <c r="B2156" s="127" t="s">
        <v>6094</v>
      </c>
      <c r="C2156" s="127" t="s">
        <v>492</v>
      </c>
      <c r="D2156" s="127" t="s">
        <v>6095</v>
      </c>
      <c r="E2156">
        <v>97530</v>
      </c>
      <c r="F2156" s="127" t="s">
        <v>518</v>
      </c>
      <c r="G2156">
        <v>420</v>
      </c>
      <c r="H2156">
        <v>128.69999999999999</v>
      </c>
      <c r="I2156">
        <v>90</v>
      </c>
      <c r="J2156" t="s">
        <v>494</v>
      </c>
    </row>
    <row r="2157" spans="1:10">
      <c r="A2157" s="127" t="s">
        <v>483</v>
      </c>
      <c r="B2157" s="127" t="s">
        <v>6112</v>
      </c>
      <c r="C2157" s="127" t="s">
        <v>492</v>
      </c>
      <c r="D2157" s="127" t="s">
        <v>6113</v>
      </c>
      <c r="E2157">
        <v>97530</v>
      </c>
      <c r="F2157" s="127" t="s">
        <v>4563</v>
      </c>
      <c r="G2157">
        <v>431</v>
      </c>
      <c r="H2157">
        <v>117</v>
      </c>
      <c r="I2157">
        <v>90</v>
      </c>
      <c r="J2157" t="s">
        <v>494</v>
      </c>
    </row>
    <row r="2158" spans="1:10">
      <c r="A2158" s="127" t="s">
        <v>483</v>
      </c>
      <c r="B2158" s="127" t="s">
        <v>6114</v>
      </c>
      <c r="C2158" s="127" t="s">
        <v>492</v>
      </c>
      <c r="D2158" s="127" t="s">
        <v>6115</v>
      </c>
      <c r="E2158">
        <v>97530</v>
      </c>
      <c r="F2158" s="127" t="s">
        <v>4563</v>
      </c>
      <c r="G2158">
        <v>431</v>
      </c>
      <c r="H2158">
        <v>117</v>
      </c>
      <c r="I2158">
        <v>90</v>
      </c>
      <c r="J2158" t="s">
        <v>494</v>
      </c>
    </row>
    <row r="2159" spans="1:10">
      <c r="A2159" s="127" t="s">
        <v>483</v>
      </c>
      <c r="B2159" s="127" t="s">
        <v>6116</v>
      </c>
      <c r="C2159" s="127" t="s">
        <v>492</v>
      </c>
      <c r="D2159" s="127" t="s">
        <v>6117</v>
      </c>
      <c r="E2159">
        <v>97530</v>
      </c>
      <c r="F2159" s="127" t="s">
        <v>4563</v>
      </c>
      <c r="G2159">
        <v>431</v>
      </c>
      <c r="H2159">
        <v>117</v>
      </c>
      <c r="I2159">
        <v>90</v>
      </c>
      <c r="J2159" t="s">
        <v>494</v>
      </c>
    </row>
    <row r="2160" spans="1:10">
      <c r="A2160" s="127" t="s">
        <v>483</v>
      </c>
      <c r="B2160" s="127" t="s">
        <v>6118</v>
      </c>
      <c r="C2160" s="127" t="s">
        <v>492</v>
      </c>
      <c r="D2160" s="127" t="s">
        <v>6119</v>
      </c>
      <c r="E2160">
        <v>97530</v>
      </c>
      <c r="F2160" s="127" t="s">
        <v>4563</v>
      </c>
      <c r="G2160">
        <v>431</v>
      </c>
      <c r="H2160">
        <v>117</v>
      </c>
      <c r="I2160">
        <v>90</v>
      </c>
      <c r="J2160" t="s">
        <v>494</v>
      </c>
    </row>
    <row r="2161" spans="1:10">
      <c r="A2161" s="127" t="s">
        <v>483</v>
      </c>
      <c r="B2161" s="127" t="s">
        <v>6120</v>
      </c>
      <c r="C2161" s="127" t="s">
        <v>492</v>
      </c>
      <c r="D2161" s="127" t="s">
        <v>6121</v>
      </c>
      <c r="E2161">
        <v>97530</v>
      </c>
      <c r="F2161" s="127" t="s">
        <v>4563</v>
      </c>
      <c r="G2161">
        <v>431</v>
      </c>
      <c r="H2161">
        <v>117</v>
      </c>
      <c r="I2161">
        <v>90</v>
      </c>
      <c r="J2161" t="s">
        <v>494</v>
      </c>
    </row>
    <row r="2162" spans="1:10">
      <c r="A2162" s="127" t="s">
        <v>483</v>
      </c>
      <c r="B2162" s="127" t="s">
        <v>6122</v>
      </c>
      <c r="C2162" s="127" t="s">
        <v>492</v>
      </c>
      <c r="D2162" s="127" t="s">
        <v>6123</v>
      </c>
      <c r="E2162">
        <v>97530</v>
      </c>
      <c r="F2162" s="127" t="s">
        <v>4563</v>
      </c>
      <c r="G2162">
        <v>431</v>
      </c>
      <c r="H2162">
        <v>117</v>
      </c>
      <c r="I2162">
        <v>90</v>
      </c>
      <c r="J2162" t="s">
        <v>494</v>
      </c>
    </row>
    <row r="2163" spans="1:10">
      <c r="A2163" s="127" t="s">
        <v>483</v>
      </c>
      <c r="B2163" s="127" t="s">
        <v>6124</v>
      </c>
      <c r="C2163" s="127" t="s">
        <v>492</v>
      </c>
      <c r="D2163" s="127" t="s">
        <v>6125</v>
      </c>
      <c r="E2163">
        <v>97530</v>
      </c>
      <c r="F2163" s="127" t="s">
        <v>4563</v>
      </c>
      <c r="G2163">
        <v>431</v>
      </c>
      <c r="H2163">
        <v>117</v>
      </c>
      <c r="I2163">
        <v>90</v>
      </c>
      <c r="J2163" t="s">
        <v>494</v>
      </c>
    </row>
    <row r="2164" spans="1:10">
      <c r="A2164" s="127" t="s">
        <v>483</v>
      </c>
      <c r="B2164" s="127" t="s">
        <v>6175</v>
      </c>
      <c r="C2164" s="127" t="s">
        <v>492</v>
      </c>
      <c r="D2164" s="127" t="s">
        <v>6176</v>
      </c>
      <c r="E2164">
        <v>97530</v>
      </c>
      <c r="G2164">
        <v>431</v>
      </c>
      <c r="H2164">
        <v>117</v>
      </c>
      <c r="I2164">
        <v>90</v>
      </c>
      <c r="J2164" t="s">
        <v>494</v>
      </c>
    </row>
    <row r="2165" spans="1:10">
      <c r="A2165" s="127" t="s">
        <v>483</v>
      </c>
      <c r="B2165" s="127" t="s">
        <v>6177</v>
      </c>
      <c r="C2165" s="127" t="s">
        <v>492</v>
      </c>
      <c r="D2165" s="127" t="s">
        <v>6178</v>
      </c>
      <c r="E2165">
        <v>97530</v>
      </c>
      <c r="G2165">
        <v>431</v>
      </c>
      <c r="H2165">
        <v>117</v>
      </c>
      <c r="I2165">
        <v>90</v>
      </c>
      <c r="J2165" t="s">
        <v>494</v>
      </c>
    </row>
    <row r="2166" spans="1:10">
      <c r="A2166" s="127" t="s">
        <v>483</v>
      </c>
      <c r="B2166" s="127" t="s">
        <v>6179</v>
      </c>
      <c r="C2166" s="127" t="s">
        <v>492</v>
      </c>
      <c r="D2166" s="127" t="s">
        <v>6180</v>
      </c>
      <c r="E2166">
        <v>97530</v>
      </c>
      <c r="G2166">
        <v>431</v>
      </c>
      <c r="H2166">
        <v>117</v>
      </c>
      <c r="I2166">
        <v>90</v>
      </c>
      <c r="J2166" t="s">
        <v>494</v>
      </c>
    </row>
    <row r="2167" spans="1:10">
      <c r="A2167" s="127" t="s">
        <v>483</v>
      </c>
      <c r="B2167" s="127" t="s">
        <v>6181</v>
      </c>
      <c r="C2167" s="127" t="s">
        <v>492</v>
      </c>
      <c r="D2167" s="127" t="s">
        <v>6182</v>
      </c>
      <c r="E2167">
        <v>97530</v>
      </c>
      <c r="G2167">
        <v>431</v>
      </c>
      <c r="H2167">
        <v>117</v>
      </c>
      <c r="I2167">
        <v>90</v>
      </c>
      <c r="J2167" t="s">
        <v>494</v>
      </c>
    </row>
    <row r="2168" spans="1:10">
      <c r="A2168" s="127" t="s">
        <v>483</v>
      </c>
      <c r="B2168" s="127" t="s">
        <v>6183</v>
      </c>
      <c r="C2168" s="127" t="s">
        <v>492</v>
      </c>
      <c r="D2168" s="127" t="s">
        <v>6184</v>
      </c>
      <c r="E2168">
        <v>97530</v>
      </c>
      <c r="G2168">
        <v>431</v>
      </c>
      <c r="H2168">
        <v>117</v>
      </c>
      <c r="I2168">
        <v>90</v>
      </c>
      <c r="J2168" t="s">
        <v>494</v>
      </c>
    </row>
    <row r="2169" spans="1:10">
      <c r="A2169" s="127" t="s">
        <v>483</v>
      </c>
      <c r="B2169" s="127" t="s">
        <v>6185</v>
      </c>
      <c r="C2169" s="127" t="s">
        <v>492</v>
      </c>
      <c r="D2169" s="127" t="s">
        <v>6186</v>
      </c>
      <c r="E2169">
        <v>97530</v>
      </c>
      <c r="G2169">
        <v>431</v>
      </c>
      <c r="H2169">
        <v>117</v>
      </c>
      <c r="I2169">
        <v>90</v>
      </c>
      <c r="J2169" t="s">
        <v>494</v>
      </c>
    </row>
    <row r="2170" spans="1:10">
      <c r="A2170" s="127" t="s">
        <v>483</v>
      </c>
      <c r="B2170" s="127" t="s">
        <v>6187</v>
      </c>
      <c r="C2170" s="127" t="s">
        <v>492</v>
      </c>
      <c r="D2170" s="127" t="s">
        <v>6188</v>
      </c>
      <c r="E2170">
        <v>97530</v>
      </c>
      <c r="G2170">
        <v>431</v>
      </c>
      <c r="H2170">
        <v>117</v>
      </c>
      <c r="I2170">
        <v>90</v>
      </c>
      <c r="J2170" t="s">
        <v>494</v>
      </c>
    </row>
    <row r="2171" spans="1:10">
      <c r="A2171" s="127" t="s">
        <v>483</v>
      </c>
      <c r="B2171" s="127" t="s">
        <v>8181</v>
      </c>
      <c r="C2171" s="127" t="s">
        <v>500</v>
      </c>
      <c r="D2171" s="127" t="s">
        <v>8182</v>
      </c>
      <c r="E2171">
        <v>97530</v>
      </c>
      <c r="F2171" s="127" t="s">
        <v>5782</v>
      </c>
      <c r="G2171">
        <v>430</v>
      </c>
      <c r="H2171">
        <v>103</v>
      </c>
      <c r="I2171">
        <v>70</v>
      </c>
      <c r="J2171" t="s">
        <v>503</v>
      </c>
    </row>
    <row r="2172" spans="1:10">
      <c r="A2172" s="127" t="s">
        <v>483</v>
      </c>
      <c r="B2172" s="127" t="s">
        <v>8256</v>
      </c>
      <c r="C2172" s="127" t="s">
        <v>500</v>
      </c>
      <c r="D2172" s="127" t="s">
        <v>8257</v>
      </c>
      <c r="E2172">
        <v>97530</v>
      </c>
      <c r="F2172" s="127" t="s">
        <v>502</v>
      </c>
      <c r="G2172">
        <v>430</v>
      </c>
      <c r="H2172">
        <v>103</v>
      </c>
      <c r="I2172">
        <v>70</v>
      </c>
      <c r="J2172" t="s">
        <v>503</v>
      </c>
    </row>
    <row r="2173" spans="1:10">
      <c r="A2173" s="127" t="s">
        <v>483</v>
      </c>
      <c r="B2173" s="127" t="s">
        <v>8308</v>
      </c>
      <c r="C2173" s="127" t="s">
        <v>492</v>
      </c>
      <c r="D2173" s="127" t="s">
        <v>8309</v>
      </c>
      <c r="E2173">
        <v>97530</v>
      </c>
      <c r="F2173" s="127" t="s">
        <v>502</v>
      </c>
      <c r="G2173">
        <v>430</v>
      </c>
      <c r="H2173">
        <v>103</v>
      </c>
      <c r="I2173">
        <v>90</v>
      </c>
      <c r="J2173" t="s">
        <v>494</v>
      </c>
    </row>
    <row r="2174" spans="1:10">
      <c r="A2174" s="127" t="s">
        <v>483</v>
      </c>
      <c r="B2174" s="127" t="s">
        <v>8310</v>
      </c>
      <c r="C2174" s="127" t="s">
        <v>492</v>
      </c>
      <c r="D2174" s="127" t="s">
        <v>8311</v>
      </c>
      <c r="E2174">
        <v>97530</v>
      </c>
      <c r="F2174" s="127" t="s">
        <v>502</v>
      </c>
      <c r="G2174">
        <v>430</v>
      </c>
      <c r="H2174">
        <v>103</v>
      </c>
      <c r="I2174">
        <v>90</v>
      </c>
      <c r="J2174" t="s">
        <v>494</v>
      </c>
    </row>
    <row r="2175" spans="1:10">
      <c r="A2175" s="127" t="s">
        <v>483</v>
      </c>
      <c r="B2175" s="127" t="s">
        <v>8312</v>
      </c>
      <c r="C2175" s="127" t="s">
        <v>492</v>
      </c>
      <c r="D2175" s="127" t="s">
        <v>8313</v>
      </c>
      <c r="E2175">
        <v>97530</v>
      </c>
      <c r="F2175" s="127" t="s">
        <v>502</v>
      </c>
      <c r="G2175">
        <v>430</v>
      </c>
      <c r="H2175">
        <v>103</v>
      </c>
      <c r="I2175">
        <v>90</v>
      </c>
      <c r="J2175" t="s">
        <v>494</v>
      </c>
    </row>
    <row r="2176" spans="1:10">
      <c r="A2176" s="127" t="s">
        <v>483</v>
      </c>
      <c r="B2176" s="127" t="s">
        <v>8314</v>
      </c>
      <c r="C2176" s="127" t="s">
        <v>492</v>
      </c>
      <c r="D2176" s="127" t="s">
        <v>8315</v>
      </c>
      <c r="E2176">
        <v>97530</v>
      </c>
      <c r="F2176" s="127" t="s">
        <v>502</v>
      </c>
      <c r="G2176">
        <v>430</v>
      </c>
      <c r="H2176">
        <v>103</v>
      </c>
      <c r="I2176">
        <v>90</v>
      </c>
      <c r="J2176" t="s">
        <v>494</v>
      </c>
    </row>
    <row r="2177" spans="1:10">
      <c r="A2177" s="127" t="s">
        <v>483</v>
      </c>
      <c r="B2177" s="127" t="s">
        <v>8316</v>
      </c>
      <c r="C2177" s="127" t="s">
        <v>492</v>
      </c>
      <c r="D2177" s="127" t="s">
        <v>8317</v>
      </c>
      <c r="E2177">
        <v>97530</v>
      </c>
      <c r="F2177" s="127" t="s">
        <v>502</v>
      </c>
      <c r="G2177">
        <v>430</v>
      </c>
      <c r="H2177">
        <v>103</v>
      </c>
      <c r="I2177">
        <v>90</v>
      </c>
      <c r="J2177" t="s">
        <v>494</v>
      </c>
    </row>
    <row r="2178" spans="1:10">
      <c r="A2178" s="127" t="s">
        <v>483</v>
      </c>
      <c r="B2178" s="127" t="s">
        <v>8318</v>
      </c>
      <c r="C2178" s="127" t="s">
        <v>492</v>
      </c>
      <c r="D2178" s="127" t="s">
        <v>8319</v>
      </c>
      <c r="E2178">
        <v>97530</v>
      </c>
      <c r="F2178" s="127" t="s">
        <v>502</v>
      </c>
      <c r="G2178">
        <v>430</v>
      </c>
      <c r="H2178">
        <v>103</v>
      </c>
      <c r="I2178">
        <v>90</v>
      </c>
      <c r="J2178" t="s">
        <v>494</v>
      </c>
    </row>
    <row r="2179" spans="1:10">
      <c r="A2179" s="127" t="s">
        <v>483</v>
      </c>
      <c r="B2179" s="127" t="s">
        <v>8320</v>
      </c>
      <c r="C2179" s="127" t="s">
        <v>492</v>
      </c>
      <c r="D2179" s="127" t="s">
        <v>8321</v>
      </c>
      <c r="E2179">
        <v>97530</v>
      </c>
      <c r="F2179" s="127" t="s">
        <v>502</v>
      </c>
      <c r="G2179">
        <v>430</v>
      </c>
      <c r="H2179">
        <v>103</v>
      </c>
      <c r="I2179">
        <v>90</v>
      </c>
      <c r="J2179" t="s">
        <v>494</v>
      </c>
    </row>
    <row r="2180" spans="1:10">
      <c r="A2180" s="127" t="s">
        <v>483</v>
      </c>
      <c r="B2180" s="127" t="s">
        <v>8183</v>
      </c>
      <c r="C2180" s="127" t="s">
        <v>500</v>
      </c>
      <c r="D2180" s="127" t="s">
        <v>8184</v>
      </c>
      <c r="E2180">
        <v>97533</v>
      </c>
      <c r="F2180" s="127" t="s">
        <v>5782</v>
      </c>
      <c r="G2180">
        <v>430</v>
      </c>
      <c r="H2180">
        <v>172</v>
      </c>
      <c r="I2180">
        <v>70</v>
      </c>
      <c r="J2180" t="s">
        <v>503</v>
      </c>
    </row>
    <row r="2181" spans="1:10">
      <c r="A2181" s="127" t="s">
        <v>483</v>
      </c>
      <c r="B2181" s="127" t="s">
        <v>8258</v>
      </c>
      <c r="C2181" s="127" t="s">
        <v>500</v>
      </c>
      <c r="D2181" s="127" t="s">
        <v>8259</v>
      </c>
      <c r="E2181">
        <v>97533</v>
      </c>
      <c r="F2181" s="127" t="s">
        <v>502</v>
      </c>
      <c r="G2181">
        <v>430</v>
      </c>
      <c r="H2181">
        <v>172</v>
      </c>
      <c r="I2181">
        <v>70</v>
      </c>
      <c r="J2181" t="s">
        <v>503</v>
      </c>
    </row>
    <row r="2182" spans="1:10">
      <c r="A2182" s="127" t="s">
        <v>483</v>
      </c>
      <c r="B2182" s="127" t="s">
        <v>1917</v>
      </c>
      <c r="C2182" s="127" t="s">
        <v>500</v>
      </c>
      <c r="D2182" s="127" t="s">
        <v>375</v>
      </c>
      <c r="E2182">
        <v>97535</v>
      </c>
      <c r="F2182" s="127" t="s">
        <v>502</v>
      </c>
      <c r="G2182">
        <v>430</v>
      </c>
      <c r="H2182">
        <v>137.5</v>
      </c>
      <c r="I2182">
        <v>70</v>
      </c>
      <c r="J2182" t="s">
        <v>503</v>
      </c>
    </row>
    <row r="2183" spans="1:10">
      <c r="A2183" s="127" t="s">
        <v>483</v>
      </c>
      <c r="B2183" s="127" t="s">
        <v>1920</v>
      </c>
      <c r="C2183" s="127" t="s">
        <v>516</v>
      </c>
      <c r="D2183" s="127" t="s">
        <v>1921</v>
      </c>
      <c r="E2183">
        <v>97535</v>
      </c>
      <c r="F2183" s="127" t="s">
        <v>518</v>
      </c>
      <c r="G2183">
        <v>420</v>
      </c>
      <c r="H2183">
        <v>137.5</v>
      </c>
      <c r="I2183">
        <v>80</v>
      </c>
      <c r="J2183" t="s">
        <v>519</v>
      </c>
    </row>
    <row r="2184" spans="1:10">
      <c r="A2184" s="127" t="s">
        <v>483</v>
      </c>
      <c r="B2184" s="127" t="s">
        <v>5799</v>
      </c>
      <c r="C2184" s="127" t="s">
        <v>500</v>
      </c>
      <c r="D2184" s="127" t="s">
        <v>5800</v>
      </c>
      <c r="E2184">
        <v>97535</v>
      </c>
      <c r="F2184" s="127" t="s">
        <v>5782</v>
      </c>
      <c r="G2184">
        <v>430</v>
      </c>
      <c r="H2184">
        <v>137.5</v>
      </c>
      <c r="I2184">
        <v>70</v>
      </c>
      <c r="J2184" t="s">
        <v>503</v>
      </c>
    </row>
    <row r="2185" spans="1:10">
      <c r="A2185" s="127" t="s">
        <v>483</v>
      </c>
      <c r="B2185" s="127" t="s">
        <v>5828</v>
      </c>
      <c r="C2185" s="127" t="s">
        <v>516</v>
      </c>
      <c r="D2185" s="127" t="s">
        <v>5829</v>
      </c>
      <c r="E2185">
        <v>97535</v>
      </c>
      <c r="F2185" s="127" t="s">
        <v>5809</v>
      </c>
      <c r="G2185">
        <v>420</v>
      </c>
      <c r="H2185">
        <v>137.5</v>
      </c>
      <c r="I2185">
        <v>80</v>
      </c>
      <c r="J2185" t="s">
        <v>519</v>
      </c>
    </row>
    <row r="2186" spans="1:10">
      <c r="A2186" s="127" t="s">
        <v>483</v>
      </c>
      <c r="B2186" s="127" t="s">
        <v>513</v>
      </c>
      <c r="C2186" s="127" t="s">
        <v>500</v>
      </c>
      <c r="D2186" s="127" t="s">
        <v>514</v>
      </c>
      <c r="E2186">
        <v>97537</v>
      </c>
      <c r="F2186" s="127" t="s">
        <v>502</v>
      </c>
      <c r="G2186">
        <v>430</v>
      </c>
      <c r="H2186">
        <v>113.9</v>
      </c>
      <c r="I2186">
        <v>70</v>
      </c>
      <c r="J2186" t="s">
        <v>503</v>
      </c>
    </row>
    <row r="2187" spans="1:10">
      <c r="A2187" s="127" t="s">
        <v>483</v>
      </c>
      <c r="B2187" s="127" t="s">
        <v>1203</v>
      </c>
      <c r="C2187" s="127" t="s">
        <v>516</v>
      </c>
      <c r="D2187" s="127" t="s">
        <v>1204</v>
      </c>
      <c r="E2187">
        <v>97537</v>
      </c>
      <c r="G2187">
        <v>420</v>
      </c>
      <c r="H2187">
        <v>113.9</v>
      </c>
      <c r="I2187">
        <v>80</v>
      </c>
      <c r="J2187" t="s">
        <v>519</v>
      </c>
    </row>
    <row r="2188" spans="1:10">
      <c r="A2188" s="127" t="s">
        <v>483</v>
      </c>
      <c r="B2188" s="127" t="s">
        <v>5801</v>
      </c>
      <c r="C2188" s="127" t="s">
        <v>500</v>
      </c>
      <c r="D2188" s="127" t="s">
        <v>5802</v>
      </c>
      <c r="E2188">
        <v>97537</v>
      </c>
      <c r="F2188" s="127" t="s">
        <v>5782</v>
      </c>
      <c r="G2188">
        <v>430</v>
      </c>
      <c r="H2188">
        <v>113.9</v>
      </c>
      <c r="I2188">
        <v>70</v>
      </c>
      <c r="J2188" t="s">
        <v>503</v>
      </c>
    </row>
    <row r="2189" spans="1:10">
      <c r="A2189" s="127" t="s">
        <v>483</v>
      </c>
      <c r="B2189" s="127" t="s">
        <v>5830</v>
      </c>
      <c r="C2189" s="127" t="s">
        <v>516</v>
      </c>
      <c r="D2189" s="127" t="s">
        <v>5831</v>
      </c>
      <c r="E2189">
        <v>97537</v>
      </c>
      <c r="F2189" s="127" t="s">
        <v>5809</v>
      </c>
      <c r="G2189">
        <v>420</v>
      </c>
      <c r="H2189">
        <v>113.9</v>
      </c>
      <c r="I2189">
        <v>80</v>
      </c>
      <c r="J2189" t="s">
        <v>519</v>
      </c>
    </row>
    <row r="2190" spans="1:10">
      <c r="A2190" s="127" t="s">
        <v>483</v>
      </c>
      <c r="B2190" s="127" t="s">
        <v>4134</v>
      </c>
      <c r="C2190" s="127" t="s">
        <v>500</v>
      </c>
      <c r="D2190" s="127" t="s">
        <v>4135</v>
      </c>
      <c r="E2190">
        <v>97542</v>
      </c>
      <c r="F2190" s="127" t="s">
        <v>502</v>
      </c>
      <c r="G2190">
        <v>430</v>
      </c>
      <c r="H2190">
        <v>100</v>
      </c>
      <c r="I2190">
        <v>70</v>
      </c>
      <c r="J2190" t="s">
        <v>503</v>
      </c>
    </row>
    <row r="2191" spans="1:10">
      <c r="A2191" s="127" t="s">
        <v>483</v>
      </c>
      <c r="B2191" s="127" t="s">
        <v>4138</v>
      </c>
      <c r="C2191" s="127" t="s">
        <v>516</v>
      </c>
      <c r="D2191" s="127" t="s">
        <v>4139</v>
      </c>
      <c r="E2191">
        <v>97542</v>
      </c>
      <c r="F2191" s="127" t="s">
        <v>518</v>
      </c>
      <c r="G2191">
        <v>420</v>
      </c>
      <c r="H2191">
        <v>100</v>
      </c>
      <c r="I2191">
        <v>80</v>
      </c>
      <c r="J2191" t="s">
        <v>519</v>
      </c>
    </row>
    <row r="2192" spans="1:10">
      <c r="A2192" s="127" t="s">
        <v>483</v>
      </c>
      <c r="B2192" s="127" t="s">
        <v>5832</v>
      </c>
      <c r="C2192" s="127" t="s">
        <v>516</v>
      </c>
      <c r="D2192" s="127" t="s">
        <v>5833</v>
      </c>
      <c r="E2192">
        <v>97542</v>
      </c>
      <c r="F2192" s="127" t="s">
        <v>5809</v>
      </c>
      <c r="G2192">
        <v>420</v>
      </c>
      <c r="H2192">
        <v>100</v>
      </c>
      <c r="I2192">
        <v>80</v>
      </c>
      <c r="J2192" t="s">
        <v>519</v>
      </c>
    </row>
    <row r="2193" spans="1:10">
      <c r="A2193" s="127" t="s">
        <v>483</v>
      </c>
      <c r="B2193" s="127" t="s">
        <v>536</v>
      </c>
      <c r="C2193" s="127" t="s">
        <v>516</v>
      </c>
      <c r="D2193" s="127" t="s">
        <v>537</v>
      </c>
      <c r="E2193">
        <v>97545</v>
      </c>
      <c r="F2193" s="127" t="s">
        <v>518</v>
      </c>
      <c r="G2193">
        <v>420</v>
      </c>
      <c r="H2193">
        <v>216.4</v>
      </c>
      <c r="I2193">
        <v>80</v>
      </c>
      <c r="J2193" t="s">
        <v>519</v>
      </c>
    </row>
    <row r="2194" spans="1:10">
      <c r="A2194" s="127" t="s">
        <v>483</v>
      </c>
      <c r="B2194" s="127" t="s">
        <v>5834</v>
      </c>
      <c r="C2194" s="127" t="s">
        <v>516</v>
      </c>
      <c r="D2194" s="127" t="s">
        <v>5835</v>
      </c>
      <c r="E2194">
        <v>97545</v>
      </c>
      <c r="F2194" s="127" t="s">
        <v>5809</v>
      </c>
      <c r="G2194">
        <v>420</v>
      </c>
      <c r="H2194">
        <v>216.4</v>
      </c>
      <c r="I2194">
        <v>80</v>
      </c>
      <c r="J2194" t="s">
        <v>519</v>
      </c>
    </row>
    <row r="2195" spans="1:10">
      <c r="A2195" s="127" t="s">
        <v>483</v>
      </c>
      <c r="B2195" s="127" t="s">
        <v>2436</v>
      </c>
      <c r="C2195" s="127" t="s">
        <v>2148</v>
      </c>
      <c r="D2195" s="127" t="s">
        <v>2437</v>
      </c>
      <c r="E2195">
        <v>97597</v>
      </c>
      <c r="G2195">
        <v>982</v>
      </c>
      <c r="H2195">
        <v>200</v>
      </c>
      <c r="I2195">
        <v>201</v>
      </c>
      <c r="J2195" t="s">
        <v>2150</v>
      </c>
    </row>
    <row r="2196" spans="1:10">
      <c r="A2196" s="127" t="s">
        <v>483</v>
      </c>
      <c r="B2196" s="127" t="s">
        <v>2438</v>
      </c>
      <c r="C2196" s="127" t="s">
        <v>2148</v>
      </c>
      <c r="D2196" s="127" t="s">
        <v>2439</v>
      </c>
      <c r="E2196">
        <v>97597</v>
      </c>
      <c r="G2196">
        <v>982</v>
      </c>
      <c r="H2196">
        <v>200</v>
      </c>
      <c r="I2196">
        <v>201</v>
      </c>
      <c r="J2196" t="s">
        <v>2150</v>
      </c>
    </row>
    <row r="2197" spans="1:10">
      <c r="A2197" s="127" t="s">
        <v>483</v>
      </c>
      <c r="B2197" s="127" t="s">
        <v>2440</v>
      </c>
      <c r="C2197" s="127" t="s">
        <v>2148</v>
      </c>
      <c r="D2197" s="127" t="s">
        <v>2441</v>
      </c>
      <c r="E2197">
        <v>97597</v>
      </c>
      <c r="G2197">
        <v>982</v>
      </c>
      <c r="H2197">
        <v>200</v>
      </c>
      <c r="I2197">
        <v>201</v>
      </c>
      <c r="J2197" t="s">
        <v>2150</v>
      </c>
    </row>
    <row r="2198" spans="1:10">
      <c r="A2198" s="127" t="s">
        <v>483</v>
      </c>
      <c r="B2198" s="127" t="s">
        <v>7663</v>
      </c>
      <c r="C2198" s="127" t="s">
        <v>1250</v>
      </c>
      <c r="D2198" s="127" t="s">
        <v>7664</v>
      </c>
      <c r="E2198">
        <v>97597</v>
      </c>
      <c r="G2198">
        <v>450</v>
      </c>
      <c r="H2198">
        <v>441</v>
      </c>
      <c r="I2198">
        <v>130</v>
      </c>
      <c r="J2198" t="s">
        <v>1252</v>
      </c>
    </row>
    <row r="2199" spans="1:10">
      <c r="A2199" s="127" t="s">
        <v>483</v>
      </c>
      <c r="B2199" s="127" t="s">
        <v>8334</v>
      </c>
      <c r="C2199" s="127" t="s">
        <v>516</v>
      </c>
      <c r="D2199" s="127" t="s">
        <v>8335</v>
      </c>
      <c r="E2199">
        <v>97597</v>
      </c>
      <c r="F2199" s="127" t="s">
        <v>518</v>
      </c>
      <c r="G2199">
        <v>420</v>
      </c>
      <c r="H2199">
        <v>542</v>
      </c>
      <c r="I2199">
        <v>80</v>
      </c>
      <c r="J2199" t="s">
        <v>519</v>
      </c>
    </row>
    <row r="2200" spans="1:10">
      <c r="A2200" s="127" t="s">
        <v>483</v>
      </c>
      <c r="B2200" s="127" t="s">
        <v>8471</v>
      </c>
      <c r="C2200" s="127" t="s">
        <v>2134</v>
      </c>
      <c r="D2200" s="127" t="s">
        <v>8472</v>
      </c>
      <c r="E2200">
        <v>97597</v>
      </c>
      <c r="G2200">
        <v>761</v>
      </c>
      <c r="H2200">
        <v>575</v>
      </c>
      <c r="I2200">
        <v>148</v>
      </c>
      <c r="J2200" t="s">
        <v>2138</v>
      </c>
    </row>
    <row r="2201" spans="1:10">
      <c r="A2201" s="127" t="s">
        <v>483</v>
      </c>
      <c r="B2201" s="127" t="s">
        <v>538</v>
      </c>
      <c r="C2201" s="127" t="s">
        <v>516</v>
      </c>
      <c r="D2201" s="127" t="s">
        <v>539</v>
      </c>
      <c r="E2201">
        <v>97598</v>
      </c>
      <c r="F2201" s="127" t="s">
        <v>518</v>
      </c>
      <c r="G2201">
        <v>420</v>
      </c>
      <c r="H2201">
        <v>308.2</v>
      </c>
      <c r="I2201">
        <v>80</v>
      </c>
      <c r="J2201" t="s">
        <v>519</v>
      </c>
    </row>
    <row r="2202" spans="1:10">
      <c r="A2202" s="127" t="s">
        <v>483</v>
      </c>
      <c r="B2202" s="127" t="s">
        <v>1263</v>
      </c>
      <c r="C2202" s="127" t="s">
        <v>1250</v>
      </c>
      <c r="D2202" s="127" t="s">
        <v>1264</v>
      </c>
      <c r="E2202">
        <v>97598</v>
      </c>
      <c r="G2202">
        <v>450</v>
      </c>
      <c r="H2202">
        <v>126.5</v>
      </c>
      <c r="I2202">
        <v>130</v>
      </c>
      <c r="J2202" t="s">
        <v>1252</v>
      </c>
    </row>
    <row r="2203" spans="1:10">
      <c r="A2203" s="127" t="s">
        <v>483</v>
      </c>
      <c r="B2203" s="127" t="s">
        <v>2442</v>
      </c>
      <c r="C2203" s="127" t="s">
        <v>2148</v>
      </c>
      <c r="D2203" s="127" t="s">
        <v>2443</v>
      </c>
      <c r="E2203">
        <v>97598</v>
      </c>
      <c r="G2203">
        <v>982</v>
      </c>
      <c r="H2203">
        <v>65</v>
      </c>
      <c r="I2203">
        <v>201</v>
      </c>
      <c r="J2203" t="s">
        <v>2150</v>
      </c>
    </row>
    <row r="2204" spans="1:10">
      <c r="A2204" s="127" t="s">
        <v>483</v>
      </c>
      <c r="B2204" s="127" t="s">
        <v>2444</v>
      </c>
      <c r="C2204" s="127" t="s">
        <v>2148</v>
      </c>
      <c r="D2204" s="127" t="s">
        <v>2445</v>
      </c>
      <c r="E2204">
        <v>97598</v>
      </c>
      <c r="G2204">
        <v>982</v>
      </c>
      <c r="H2204">
        <v>65</v>
      </c>
      <c r="I2204">
        <v>201</v>
      </c>
      <c r="J2204" t="s">
        <v>2150</v>
      </c>
    </row>
    <row r="2205" spans="1:10">
      <c r="A2205" s="127" t="s">
        <v>483</v>
      </c>
      <c r="B2205" s="127" t="s">
        <v>2446</v>
      </c>
      <c r="C2205" s="127" t="s">
        <v>2148</v>
      </c>
      <c r="D2205" s="127" t="s">
        <v>2447</v>
      </c>
      <c r="E2205">
        <v>97598</v>
      </c>
      <c r="G2205">
        <v>982</v>
      </c>
      <c r="H2205">
        <v>65</v>
      </c>
      <c r="I2205">
        <v>201</v>
      </c>
      <c r="J2205" t="s">
        <v>2150</v>
      </c>
    </row>
    <row r="2206" spans="1:10">
      <c r="A2206" s="127" t="s">
        <v>483</v>
      </c>
      <c r="B2206" s="127" t="s">
        <v>8473</v>
      </c>
      <c r="C2206" s="127" t="s">
        <v>2134</v>
      </c>
      <c r="D2206" s="127" t="s">
        <v>8474</v>
      </c>
      <c r="E2206">
        <v>97598</v>
      </c>
      <c r="G2206">
        <v>761</v>
      </c>
      <c r="H2206">
        <v>575</v>
      </c>
      <c r="I2206">
        <v>148</v>
      </c>
      <c r="J2206" t="s">
        <v>2138</v>
      </c>
    </row>
    <row r="2207" spans="1:10">
      <c r="A2207" s="127" t="s">
        <v>483</v>
      </c>
      <c r="B2207" s="127" t="s">
        <v>2448</v>
      </c>
      <c r="C2207" s="127" t="s">
        <v>2148</v>
      </c>
      <c r="D2207" s="127" t="s">
        <v>2449</v>
      </c>
      <c r="E2207">
        <v>97602</v>
      </c>
      <c r="G2207">
        <v>982</v>
      </c>
      <c r="H2207">
        <v>110</v>
      </c>
      <c r="I2207">
        <v>201</v>
      </c>
      <c r="J2207" t="s">
        <v>2150</v>
      </c>
    </row>
    <row r="2208" spans="1:10">
      <c r="A2208" s="127" t="s">
        <v>483</v>
      </c>
      <c r="B2208" s="127" t="s">
        <v>2450</v>
      </c>
      <c r="C2208" s="127" t="s">
        <v>2148</v>
      </c>
      <c r="D2208" s="127" t="s">
        <v>2451</v>
      </c>
      <c r="E2208">
        <v>97602</v>
      </c>
      <c r="G2208">
        <v>982</v>
      </c>
      <c r="H2208">
        <v>110</v>
      </c>
      <c r="I2208">
        <v>201</v>
      </c>
      <c r="J2208" t="s">
        <v>2150</v>
      </c>
    </row>
    <row r="2209" spans="1:10">
      <c r="A2209" s="127" t="s">
        <v>483</v>
      </c>
      <c r="B2209" s="127" t="s">
        <v>2452</v>
      </c>
      <c r="C2209" s="127" t="s">
        <v>2148</v>
      </c>
      <c r="D2209" s="127" t="s">
        <v>2453</v>
      </c>
      <c r="E2209">
        <v>97602</v>
      </c>
      <c r="G2209">
        <v>982</v>
      </c>
      <c r="H2209">
        <v>110</v>
      </c>
      <c r="I2209">
        <v>201</v>
      </c>
      <c r="J2209" t="s">
        <v>2150</v>
      </c>
    </row>
    <row r="2210" spans="1:10">
      <c r="A2210" s="127" t="s">
        <v>483</v>
      </c>
      <c r="B2210" s="127" t="s">
        <v>7665</v>
      </c>
      <c r="C2210" s="127" t="s">
        <v>1250</v>
      </c>
      <c r="D2210" s="127" t="s">
        <v>7666</v>
      </c>
      <c r="E2210">
        <v>97602</v>
      </c>
      <c r="G2210">
        <v>450</v>
      </c>
      <c r="H2210">
        <v>441</v>
      </c>
      <c r="I2210">
        <v>130</v>
      </c>
      <c r="J2210" t="s">
        <v>1252</v>
      </c>
    </row>
    <row r="2211" spans="1:10">
      <c r="A2211" s="127" t="s">
        <v>483</v>
      </c>
      <c r="B2211" s="127" t="s">
        <v>8475</v>
      </c>
      <c r="C2211" s="127" t="s">
        <v>2134</v>
      </c>
      <c r="D2211" s="127" t="s">
        <v>8476</v>
      </c>
      <c r="E2211">
        <v>97602</v>
      </c>
      <c r="G2211">
        <v>761</v>
      </c>
      <c r="H2211">
        <v>575</v>
      </c>
      <c r="I2211">
        <v>148</v>
      </c>
      <c r="J2211" t="s">
        <v>2138</v>
      </c>
    </row>
    <row r="2212" spans="1:10">
      <c r="A2212" s="127" t="s">
        <v>483</v>
      </c>
      <c r="B2212" s="127" t="s">
        <v>2177</v>
      </c>
      <c r="C2212" s="127" t="s">
        <v>2134</v>
      </c>
      <c r="D2212" s="127" t="s">
        <v>2178</v>
      </c>
      <c r="E2212">
        <v>97605</v>
      </c>
      <c r="G2212">
        <v>761</v>
      </c>
      <c r="H2212">
        <v>895</v>
      </c>
      <c r="I2212">
        <v>148</v>
      </c>
      <c r="J2212" t="s">
        <v>2138</v>
      </c>
    </row>
    <row r="2213" spans="1:10">
      <c r="A2213" s="127" t="s">
        <v>483</v>
      </c>
      <c r="B2213" s="127" t="s">
        <v>2454</v>
      </c>
      <c r="C2213" s="127" t="s">
        <v>2148</v>
      </c>
      <c r="D2213" s="127" t="s">
        <v>2455</v>
      </c>
      <c r="E2213">
        <v>97605</v>
      </c>
      <c r="G2213">
        <v>982</v>
      </c>
      <c r="H2213">
        <v>110</v>
      </c>
      <c r="I2213">
        <v>201</v>
      </c>
      <c r="J2213" t="s">
        <v>2150</v>
      </c>
    </row>
    <row r="2214" spans="1:10">
      <c r="A2214" s="127" t="s">
        <v>483</v>
      </c>
      <c r="B2214" s="127" t="s">
        <v>2456</v>
      </c>
      <c r="C2214" s="127" t="s">
        <v>2148</v>
      </c>
      <c r="D2214" s="127" t="s">
        <v>2457</v>
      </c>
      <c r="E2214">
        <v>97605</v>
      </c>
      <c r="G2214">
        <v>982</v>
      </c>
      <c r="H2214">
        <v>110</v>
      </c>
      <c r="I2214">
        <v>201</v>
      </c>
      <c r="J2214" t="s">
        <v>2150</v>
      </c>
    </row>
    <row r="2215" spans="1:10">
      <c r="A2215" s="127" t="s">
        <v>483</v>
      </c>
      <c r="B2215" s="127" t="s">
        <v>2458</v>
      </c>
      <c r="C2215" s="127" t="s">
        <v>2148</v>
      </c>
      <c r="D2215" s="127" t="s">
        <v>2459</v>
      </c>
      <c r="E2215">
        <v>97605</v>
      </c>
      <c r="G2215">
        <v>982</v>
      </c>
      <c r="H2215">
        <v>110</v>
      </c>
      <c r="I2215">
        <v>201</v>
      </c>
      <c r="J2215" t="s">
        <v>2150</v>
      </c>
    </row>
    <row r="2216" spans="1:10">
      <c r="A2216" s="127" t="s">
        <v>483</v>
      </c>
      <c r="B2216" s="127" t="s">
        <v>2179</v>
      </c>
      <c r="C2216" s="127" t="s">
        <v>2134</v>
      </c>
      <c r="D2216" s="127" t="s">
        <v>2180</v>
      </c>
      <c r="E2216">
        <v>97606</v>
      </c>
      <c r="G2216">
        <v>761</v>
      </c>
      <c r="H2216">
        <v>895</v>
      </c>
      <c r="I2216">
        <v>148</v>
      </c>
      <c r="J2216" t="s">
        <v>2138</v>
      </c>
    </row>
    <row r="2217" spans="1:10">
      <c r="A2217" s="127" t="s">
        <v>483</v>
      </c>
      <c r="B2217" s="127" t="s">
        <v>2460</v>
      </c>
      <c r="C2217" s="127" t="s">
        <v>2148</v>
      </c>
      <c r="D2217" s="127" t="s">
        <v>2461</v>
      </c>
      <c r="E2217">
        <v>97606</v>
      </c>
      <c r="G2217">
        <v>982</v>
      </c>
      <c r="H2217">
        <v>120</v>
      </c>
      <c r="I2217">
        <v>201</v>
      </c>
      <c r="J2217" t="s">
        <v>2150</v>
      </c>
    </row>
    <row r="2218" spans="1:10">
      <c r="A2218" s="127" t="s">
        <v>483</v>
      </c>
      <c r="B2218" s="127" t="s">
        <v>2462</v>
      </c>
      <c r="C2218" s="127" t="s">
        <v>2148</v>
      </c>
      <c r="D2218" s="127" t="s">
        <v>2463</v>
      </c>
      <c r="E2218">
        <v>97606</v>
      </c>
      <c r="G2218">
        <v>982</v>
      </c>
      <c r="H2218">
        <v>120</v>
      </c>
      <c r="I2218">
        <v>201</v>
      </c>
      <c r="J2218" t="s">
        <v>2150</v>
      </c>
    </row>
    <row r="2219" spans="1:10">
      <c r="A2219" s="127" t="s">
        <v>483</v>
      </c>
      <c r="B2219" s="127" t="s">
        <v>2464</v>
      </c>
      <c r="C2219" s="127" t="s">
        <v>2148</v>
      </c>
      <c r="D2219" s="127" t="s">
        <v>2465</v>
      </c>
      <c r="E2219">
        <v>97606</v>
      </c>
      <c r="G2219">
        <v>982</v>
      </c>
      <c r="H2219">
        <v>120</v>
      </c>
      <c r="I2219">
        <v>201</v>
      </c>
      <c r="J2219" t="s">
        <v>2150</v>
      </c>
    </row>
    <row r="2220" spans="1:10">
      <c r="A2220" s="127" t="s">
        <v>483</v>
      </c>
      <c r="B2220" s="127" t="s">
        <v>3678</v>
      </c>
      <c r="C2220" s="127" t="s">
        <v>500</v>
      </c>
      <c r="D2220" s="127" t="s">
        <v>3679</v>
      </c>
      <c r="E2220">
        <v>97750</v>
      </c>
      <c r="F2220" s="127" t="s">
        <v>502</v>
      </c>
      <c r="G2220">
        <v>430</v>
      </c>
      <c r="H2220">
        <v>123.4</v>
      </c>
      <c r="I2220">
        <v>70</v>
      </c>
      <c r="J2220" t="s">
        <v>503</v>
      </c>
    </row>
    <row r="2221" spans="1:10">
      <c r="A2221" s="127" t="s">
        <v>483</v>
      </c>
      <c r="B2221" s="127" t="s">
        <v>3681</v>
      </c>
      <c r="C2221" s="127" t="s">
        <v>516</v>
      </c>
      <c r="D2221" s="127" t="s">
        <v>3682</v>
      </c>
      <c r="E2221">
        <v>97750</v>
      </c>
      <c r="F2221" s="127" t="s">
        <v>518</v>
      </c>
      <c r="G2221">
        <v>420</v>
      </c>
      <c r="H2221">
        <v>123.4</v>
      </c>
      <c r="I2221">
        <v>80</v>
      </c>
      <c r="J2221" t="s">
        <v>519</v>
      </c>
    </row>
    <row r="2222" spans="1:10">
      <c r="A2222" s="127" t="s">
        <v>483</v>
      </c>
      <c r="B2222" s="127" t="s">
        <v>5836</v>
      </c>
      <c r="C2222" s="127" t="s">
        <v>516</v>
      </c>
      <c r="D2222" s="127" t="s">
        <v>5837</v>
      </c>
      <c r="E2222">
        <v>97750</v>
      </c>
      <c r="F2222" s="127" t="s">
        <v>5809</v>
      </c>
      <c r="G2222">
        <v>420</v>
      </c>
      <c r="H2222">
        <v>123.4</v>
      </c>
      <c r="I2222">
        <v>80</v>
      </c>
      <c r="J2222" t="s">
        <v>519</v>
      </c>
    </row>
    <row r="2223" spans="1:10">
      <c r="A2223" s="127" t="s">
        <v>483</v>
      </c>
      <c r="B2223" s="127" t="s">
        <v>4136</v>
      </c>
      <c r="C2223" s="127" t="s">
        <v>500</v>
      </c>
      <c r="D2223" s="127" t="s">
        <v>4137</v>
      </c>
      <c r="E2223">
        <v>97755</v>
      </c>
      <c r="F2223" s="127" t="s">
        <v>502</v>
      </c>
      <c r="G2223">
        <v>430</v>
      </c>
      <c r="H2223">
        <v>120</v>
      </c>
      <c r="I2223">
        <v>70</v>
      </c>
      <c r="J2223" t="s">
        <v>503</v>
      </c>
    </row>
    <row r="2224" spans="1:10">
      <c r="A2224" s="127" t="s">
        <v>483</v>
      </c>
      <c r="B2224" s="127" t="s">
        <v>4140</v>
      </c>
      <c r="C2224" s="127" t="s">
        <v>516</v>
      </c>
      <c r="D2224" s="127" t="s">
        <v>4141</v>
      </c>
      <c r="E2224">
        <v>97755</v>
      </c>
      <c r="F2224" s="127" t="s">
        <v>518</v>
      </c>
      <c r="G2224">
        <v>420</v>
      </c>
      <c r="H2224">
        <v>120</v>
      </c>
      <c r="I2224">
        <v>80</v>
      </c>
      <c r="J2224" t="s">
        <v>519</v>
      </c>
    </row>
    <row r="2225" spans="1:10">
      <c r="A2225" s="127" t="s">
        <v>483</v>
      </c>
      <c r="B2225" s="127" t="s">
        <v>5838</v>
      </c>
      <c r="C2225" s="127" t="s">
        <v>516</v>
      </c>
      <c r="D2225" s="127" t="s">
        <v>5839</v>
      </c>
      <c r="E2225">
        <v>97755</v>
      </c>
      <c r="F2225" s="127" t="s">
        <v>5809</v>
      </c>
      <c r="G2225">
        <v>420</v>
      </c>
      <c r="H2225">
        <v>120</v>
      </c>
      <c r="I2225">
        <v>80</v>
      </c>
      <c r="J2225" t="s">
        <v>519</v>
      </c>
    </row>
    <row r="2226" spans="1:10">
      <c r="A2226" s="127" t="s">
        <v>483</v>
      </c>
      <c r="B2226" s="127" t="s">
        <v>8189</v>
      </c>
      <c r="C2226" s="127" t="s">
        <v>516</v>
      </c>
      <c r="D2226" s="127" t="s">
        <v>8190</v>
      </c>
      <c r="E2226">
        <v>97760</v>
      </c>
      <c r="F2226" s="127" t="s">
        <v>5809</v>
      </c>
      <c r="G2226">
        <v>420</v>
      </c>
      <c r="H2226">
        <v>133</v>
      </c>
      <c r="I2226">
        <v>80</v>
      </c>
      <c r="J2226" t="s">
        <v>519</v>
      </c>
    </row>
    <row r="2227" spans="1:10">
      <c r="A2227" s="127" t="s">
        <v>483</v>
      </c>
      <c r="B2227" s="127" t="s">
        <v>8191</v>
      </c>
      <c r="C2227" s="127" t="s">
        <v>516</v>
      </c>
      <c r="D2227" s="127" t="s">
        <v>8192</v>
      </c>
      <c r="E2227">
        <v>97760</v>
      </c>
      <c r="F2227" s="127" t="s">
        <v>5809</v>
      </c>
      <c r="G2227">
        <v>420</v>
      </c>
      <c r="H2227">
        <v>133</v>
      </c>
      <c r="I2227">
        <v>80</v>
      </c>
      <c r="J2227" t="s">
        <v>519</v>
      </c>
    </row>
    <row r="2228" spans="1:10">
      <c r="A2228" s="127" t="s">
        <v>483</v>
      </c>
      <c r="B2228" s="127" t="s">
        <v>8260</v>
      </c>
      <c r="C2228" s="127" t="s">
        <v>500</v>
      </c>
      <c r="D2228" s="127" t="s">
        <v>8261</v>
      </c>
      <c r="E2228">
        <v>97760</v>
      </c>
      <c r="F2228" s="127" t="s">
        <v>502</v>
      </c>
      <c r="G2228">
        <v>430</v>
      </c>
      <c r="H2228">
        <v>133</v>
      </c>
      <c r="I2228">
        <v>70</v>
      </c>
      <c r="J2228" t="s">
        <v>503</v>
      </c>
    </row>
    <row r="2229" spans="1:10">
      <c r="A2229" s="127" t="s">
        <v>483</v>
      </c>
      <c r="B2229" s="127" t="s">
        <v>8262</v>
      </c>
      <c r="C2229" s="127" t="s">
        <v>500</v>
      </c>
      <c r="D2229" s="127" t="s">
        <v>8263</v>
      </c>
      <c r="E2229">
        <v>97760</v>
      </c>
      <c r="F2229" s="127" t="s">
        <v>502</v>
      </c>
      <c r="G2229">
        <v>430</v>
      </c>
      <c r="H2229">
        <v>133</v>
      </c>
      <c r="I2229">
        <v>70</v>
      </c>
      <c r="J2229" t="s">
        <v>503</v>
      </c>
    </row>
    <row r="2230" spans="1:10">
      <c r="A2230" s="127" t="s">
        <v>483</v>
      </c>
      <c r="B2230" s="127" t="s">
        <v>8336</v>
      </c>
      <c r="C2230" s="127" t="s">
        <v>516</v>
      </c>
      <c r="D2230" s="127" t="s">
        <v>8337</v>
      </c>
      <c r="E2230">
        <v>97760</v>
      </c>
      <c r="F2230" s="127" t="s">
        <v>518</v>
      </c>
      <c r="G2230">
        <v>420</v>
      </c>
      <c r="H2230">
        <v>133</v>
      </c>
      <c r="I2230">
        <v>80</v>
      </c>
      <c r="J2230" t="s">
        <v>519</v>
      </c>
    </row>
    <row r="2231" spans="1:10">
      <c r="A2231" s="127" t="s">
        <v>483</v>
      </c>
      <c r="B2231" s="127" t="s">
        <v>8338</v>
      </c>
      <c r="C2231" s="127" t="s">
        <v>516</v>
      </c>
      <c r="D2231" s="127" t="s">
        <v>8339</v>
      </c>
      <c r="E2231">
        <v>97760</v>
      </c>
      <c r="F2231" s="127" t="s">
        <v>518</v>
      </c>
      <c r="G2231">
        <v>420</v>
      </c>
      <c r="H2231">
        <v>133</v>
      </c>
      <c r="I2231">
        <v>80</v>
      </c>
      <c r="J2231" t="s">
        <v>519</v>
      </c>
    </row>
    <row r="2232" spans="1:10">
      <c r="A2232" s="127" t="s">
        <v>483</v>
      </c>
      <c r="B2232" s="127" t="s">
        <v>8322</v>
      </c>
      <c r="C2232" s="127" t="s">
        <v>500</v>
      </c>
      <c r="D2232" s="127" t="s">
        <v>8323</v>
      </c>
      <c r="E2232">
        <v>97761</v>
      </c>
      <c r="F2232" s="127" t="s">
        <v>518</v>
      </c>
      <c r="G2232">
        <v>430</v>
      </c>
      <c r="H2232">
        <v>116</v>
      </c>
      <c r="I2232">
        <v>70</v>
      </c>
      <c r="J2232" t="s">
        <v>503</v>
      </c>
    </row>
    <row r="2233" spans="1:10">
      <c r="A2233" s="127" t="s">
        <v>483</v>
      </c>
      <c r="B2233" s="127" t="s">
        <v>8340</v>
      </c>
      <c r="C2233" s="127" t="s">
        <v>516</v>
      </c>
      <c r="D2233" s="127" t="s">
        <v>8341</v>
      </c>
      <c r="E2233">
        <v>97761</v>
      </c>
      <c r="F2233" s="127" t="s">
        <v>518</v>
      </c>
      <c r="G2233">
        <v>420</v>
      </c>
      <c r="H2233">
        <v>116</v>
      </c>
      <c r="I2233">
        <v>80</v>
      </c>
      <c r="J2233" t="s">
        <v>519</v>
      </c>
    </row>
    <row r="2234" spans="1:10">
      <c r="A2234" s="127" t="s">
        <v>483</v>
      </c>
      <c r="B2234" s="127" t="s">
        <v>8193</v>
      </c>
      <c r="C2234" s="127" t="s">
        <v>516</v>
      </c>
      <c r="D2234" s="127" t="s">
        <v>8194</v>
      </c>
      <c r="E2234">
        <v>97763</v>
      </c>
      <c r="F2234" s="127" t="s">
        <v>5809</v>
      </c>
      <c r="G2234">
        <v>420</v>
      </c>
      <c r="H2234">
        <v>145</v>
      </c>
      <c r="I2234">
        <v>80</v>
      </c>
      <c r="J2234" t="s">
        <v>519</v>
      </c>
    </row>
    <row r="2235" spans="1:10">
      <c r="A2235" s="127" t="s">
        <v>483</v>
      </c>
      <c r="B2235" s="127" t="s">
        <v>8264</v>
      </c>
      <c r="C2235" s="127" t="s">
        <v>500</v>
      </c>
      <c r="D2235" s="127" t="s">
        <v>8265</v>
      </c>
      <c r="E2235">
        <v>97763</v>
      </c>
      <c r="F2235" s="127" t="s">
        <v>502</v>
      </c>
      <c r="G2235">
        <v>430</v>
      </c>
      <c r="H2235">
        <v>145</v>
      </c>
      <c r="I2235">
        <v>70</v>
      </c>
      <c r="J2235" t="s">
        <v>503</v>
      </c>
    </row>
    <row r="2236" spans="1:10">
      <c r="A2236" s="127" t="s">
        <v>483</v>
      </c>
      <c r="B2236" s="127" t="s">
        <v>8342</v>
      </c>
      <c r="C2236" s="127" t="s">
        <v>516</v>
      </c>
      <c r="D2236" s="127" t="s">
        <v>8343</v>
      </c>
      <c r="E2236">
        <v>97763</v>
      </c>
      <c r="F2236" s="127" t="s">
        <v>518</v>
      </c>
      <c r="G2236">
        <v>420</v>
      </c>
      <c r="H2236">
        <v>145</v>
      </c>
      <c r="I2236">
        <v>80</v>
      </c>
      <c r="J2236" t="s">
        <v>519</v>
      </c>
    </row>
    <row r="2237" spans="1:10">
      <c r="A2237" s="127" t="s">
        <v>483</v>
      </c>
      <c r="B2237" s="127" t="s">
        <v>5650</v>
      </c>
      <c r="C2237" s="127" t="s">
        <v>1338</v>
      </c>
      <c r="D2237" s="127" t="s">
        <v>5651</v>
      </c>
      <c r="E2237">
        <v>97802</v>
      </c>
      <c r="G2237">
        <v>942</v>
      </c>
      <c r="H2237">
        <v>73</v>
      </c>
      <c r="I2237">
        <v>521</v>
      </c>
      <c r="J2237" t="s">
        <v>1340</v>
      </c>
    </row>
    <row r="2238" spans="1:10">
      <c r="A2238" s="127" t="s">
        <v>483</v>
      </c>
      <c r="B2238" s="127" t="s">
        <v>5652</v>
      </c>
      <c r="C2238" s="127" t="s">
        <v>1338</v>
      </c>
      <c r="D2238" s="127" t="s">
        <v>5653</v>
      </c>
      <c r="E2238">
        <v>97802</v>
      </c>
      <c r="G2238">
        <v>942</v>
      </c>
      <c r="H2238">
        <v>73</v>
      </c>
      <c r="I2238">
        <v>521</v>
      </c>
      <c r="J2238" t="s">
        <v>1340</v>
      </c>
    </row>
    <row r="2239" spans="1:10">
      <c r="A2239" s="127" t="s">
        <v>483</v>
      </c>
      <c r="B2239" s="127" t="s">
        <v>5654</v>
      </c>
      <c r="C2239" s="127" t="s">
        <v>1338</v>
      </c>
      <c r="D2239" s="127" t="s">
        <v>388</v>
      </c>
      <c r="E2239">
        <v>97802</v>
      </c>
      <c r="G2239">
        <v>942</v>
      </c>
      <c r="H2239">
        <v>73</v>
      </c>
      <c r="I2239">
        <v>521</v>
      </c>
      <c r="J2239" t="s">
        <v>1340</v>
      </c>
    </row>
    <row r="2240" spans="1:10">
      <c r="A2240" s="127" t="s">
        <v>483</v>
      </c>
      <c r="B2240" s="127" t="s">
        <v>5655</v>
      </c>
      <c r="C2240" s="127" t="s">
        <v>1338</v>
      </c>
      <c r="D2240" s="127" t="s">
        <v>5656</v>
      </c>
      <c r="E2240">
        <v>97802</v>
      </c>
      <c r="G2240">
        <v>942</v>
      </c>
      <c r="H2240">
        <v>73</v>
      </c>
      <c r="I2240">
        <v>521</v>
      </c>
      <c r="J2240" t="s">
        <v>1340</v>
      </c>
    </row>
    <row r="2241" spans="1:10">
      <c r="A2241" s="127" t="s">
        <v>483</v>
      </c>
      <c r="B2241" s="127" t="s">
        <v>6451</v>
      </c>
      <c r="C2241" s="127" t="s">
        <v>1338</v>
      </c>
      <c r="D2241" s="127" t="s">
        <v>6452</v>
      </c>
      <c r="E2241">
        <v>97802</v>
      </c>
      <c r="G2241">
        <v>942</v>
      </c>
      <c r="H2241">
        <v>73</v>
      </c>
      <c r="I2241">
        <v>521</v>
      </c>
      <c r="J2241" t="s">
        <v>1340</v>
      </c>
    </row>
    <row r="2242" spans="1:10">
      <c r="A2242" s="127" t="s">
        <v>483</v>
      </c>
      <c r="B2242" s="127" t="s">
        <v>5657</v>
      </c>
      <c r="C2242" s="127" t="s">
        <v>1338</v>
      </c>
      <c r="D2242" s="127" t="s">
        <v>5658</v>
      </c>
      <c r="E2242">
        <v>97803</v>
      </c>
      <c r="G2242">
        <v>942</v>
      </c>
      <c r="H2242">
        <v>61</v>
      </c>
      <c r="I2242">
        <v>521</v>
      </c>
      <c r="J2242" t="s">
        <v>1340</v>
      </c>
    </row>
    <row r="2243" spans="1:10">
      <c r="A2243" s="127" t="s">
        <v>483</v>
      </c>
      <c r="B2243" s="127" t="s">
        <v>5659</v>
      </c>
      <c r="C2243" s="127" t="s">
        <v>1338</v>
      </c>
      <c r="D2243" s="127" t="s">
        <v>5660</v>
      </c>
      <c r="E2243">
        <v>97803</v>
      </c>
      <c r="G2243">
        <v>942</v>
      </c>
      <c r="H2243">
        <v>61</v>
      </c>
      <c r="I2243">
        <v>521</v>
      </c>
      <c r="J2243" t="s">
        <v>1340</v>
      </c>
    </row>
    <row r="2244" spans="1:10">
      <c r="A2244" s="127" t="s">
        <v>483</v>
      </c>
      <c r="B2244" s="127" t="s">
        <v>5661</v>
      </c>
      <c r="C2244" s="127" t="s">
        <v>1338</v>
      </c>
      <c r="D2244" s="127" t="s">
        <v>415</v>
      </c>
      <c r="E2244">
        <v>97803</v>
      </c>
      <c r="G2244">
        <v>942</v>
      </c>
      <c r="H2244">
        <v>61</v>
      </c>
      <c r="I2244">
        <v>521</v>
      </c>
      <c r="J2244" t="s">
        <v>1340</v>
      </c>
    </row>
    <row r="2245" spans="1:10">
      <c r="A2245" s="127" t="s">
        <v>483</v>
      </c>
      <c r="B2245" s="127" t="s">
        <v>5662</v>
      </c>
      <c r="C2245" s="127" t="s">
        <v>1338</v>
      </c>
      <c r="D2245" s="127" t="s">
        <v>5663</v>
      </c>
      <c r="E2245">
        <v>97804</v>
      </c>
      <c r="G2245">
        <v>942</v>
      </c>
      <c r="H2245">
        <v>34</v>
      </c>
      <c r="I2245">
        <v>521</v>
      </c>
      <c r="J2245" t="s">
        <v>1340</v>
      </c>
    </row>
    <row r="2246" spans="1:10">
      <c r="A2246" s="127" t="s">
        <v>483</v>
      </c>
      <c r="B2246" s="127" t="s">
        <v>6005</v>
      </c>
      <c r="C2246" s="127" t="s">
        <v>4430</v>
      </c>
      <c r="D2246" s="127" t="s">
        <v>6006</v>
      </c>
      <c r="E2246">
        <v>98966</v>
      </c>
      <c r="F2246" s="127" t="s">
        <v>6007</v>
      </c>
      <c r="G2246">
        <v>520</v>
      </c>
      <c r="H2246">
        <v>50</v>
      </c>
      <c r="I2246">
        <v>300</v>
      </c>
      <c r="J2246" t="s">
        <v>4432</v>
      </c>
    </row>
    <row r="2247" spans="1:10">
      <c r="A2247" s="127" t="s">
        <v>483</v>
      </c>
      <c r="B2247" s="127" t="s">
        <v>6008</v>
      </c>
      <c r="C2247" s="127" t="s">
        <v>4430</v>
      </c>
      <c r="D2247" s="127" t="s">
        <v>6009</v>
      </c>
      <c r="E2247">
        <v>98967</v>
      </c>
      <c r="F2247" s="127" t="s">
        <v>6007</v>
      </c>
      <c r="G2247">
        <v>520</v>
      </c>
      <c r="H2247">
        <v>115</v>
      </c>
      <c r="I2247">
        <v>300</v>
      </c>
      <c r="J2247" t="s">
        <v>4432</v>
      </c>
    </row>
    <row r="2248" spans="1:10">
      <c r="A2248" s="127" t="s">
        <v>483</v>
      </c>
      <c r="B2248" s="127" t="s">
        <v>6010</v>
      </c>
      <c r="C2248" s="127" t="s">
        <v>4430</v>
      </c>
      <c r="D2248" s="127" t="s">
        <v>6011</v>
      </c>
      <c r="E2248">
        <v>98968</v>
      </c>
      <c r="F2248" s="127" t="s">
        <v>6007</v>
      </c>
      <c r="G2248">
        <v>520</v>
      </c>
      <c r="H2248">
        <v>175</v>
      </c>
      <c r="I2248">
        <v>300</v>
      </c>
      <c r="J2248" t="s">
        <v>4432</v>
      </c>
    </row>
    <row r="2249" spans="1:10">
      <c r="A2249" s="127" t="s">
        <v>483</v>
      </c>
      <c r="B2249" s="127" t="s">
        <v>5878</v>
      </c>
      <c r="C2249" s="127" t="s">
        <v>4430</v>
      </c>
      <c r="D2249" s="127" t="s">
        <v>5879</v>
      </c>
      <c r="E2249">
        <v>98970</v>
      </c>
      <c r="G2249">
        <v>982</v>
      </c>
      <c r="H2249">
        <v>36.799999999999997</v>
      </c>
      <c r="I2249">
        <v>300</v>
      </c>
      <c r="J2249" t="s">
        <v>4432</v>
      </c>
    </row>
    <row r="2250" spans="1:10">
      <c r="A2250" s="127" t="s">
        <v>483</v>
      </c>
      <c r="B2250" s="127" t="s">
        <v>2080</v>
      </c>
      <c r="C2250" s="127" t="s">
        <v>1273</v>
      </c>
      <c r="D2250" s="127" t="s">
        <v>2081</v>
      </c>
      <c r="E2250">
        <v>99100</v>
      </c>
      <c r="G2250">
        <v>964</v>
      </c>
      <c r="H2250">
        <v>146.44999999999999</v>
      </c>
      <c r="I2250">
        <v>143</v>
      </c>
      <c r="J2250" t="s">
        <v>1275</v>
      </c>
    </row>
    <row r="2251" spans="1:10">
      <c r="A2251" s="127" t="s">
        <v>483</v>
      </c>
      <c r="B2251" s="127" t="s">
        <v>1272</v>
      </c>
      <c r="C2251" s="127" t="s">
        <v>1273</v>
      </c>
      <c r="D2251" s="127" t="s">
        <v>1274</v>
      </c>
      <c r="E2251">
        <v>99140</v>
      </c>
      <c r="G2251">
        <v>964</v>
      </c>
      <c r="H2251">
        <v>133.1</v>
      </c>
      <c r="I2251">
        <v>143</v>
      </c>
      <c r="J2251" t="s">
        <v>1275</v>
      </c>
    </row>
    <row r="2252" spans="1:10">
      <c r="A2252" s="127" t="s">
        <v>483</v>
      </c>
      <c r="B2252" s="127" t="s">
        <v>5550</v>
      </c>
      <c r="C2252" s="127" t="s">
        <v>1250</v>
      </c>
      <c r="D2252" s="127" t="s">
        <v>5551</v>
      </c>
      <c r="E2252">
        <v>99151</v>
      </c>
      <c r="G2252">
        <v>450</v>
      </c>
      <c r="H2252">
        <v>54.4</v>
      </c>
      <c r="I2252">
        <v>130</v>
      </c>
      <c r="J2252" t="s">
        <v>1252</v>
      </c>
    </row>
    <row r="2253" spans="1:10">
      <c r="A2253" s="127" t="s">
        <v>483</v>
      </c>
      <c r="B2253" s="127" t="s">
        <v>5552</v>
      </c>
      <c r="C2253" s="127" t="s">
        <v>1250</v>
      </c>
      <c r="D2253" s="127" t="s">
        <v>5553</v>
      </c>
      <c r="E2253">
        <v>99152</v>
      </c>
      <c r="G2253">
        <v>450</v>
      </c>
      <c r="H2253">
        <v>28</v>
      </c>
      <c r="I2253">
        <v>130</v>
      </c>
      <c r="J2253" t="s">
        <v>1252</v>
      </c>
    </row>
    <row r="2254" spans="1:10">
      <c r="A2254" s="127" t="s">
        <v>483</v>
      </c>
      <c r="B2254" s="127" t="s">
        <v>5554</v>
      </c>
      <c r="C2254" s="127" t="s">
        <v>1250</v>
      </c>
      <c r="D2254" s="127" t="s">
        <v>5555</v>
      </c>
      <c r="E2254">
        <v>99153</v>
      </c>
      <c r="G2254">
        <v>450</v>
      </c>
      <c r="H2254">
        <v>24.1</v>
      </c>
      <c r="I2254">
        <v>130</v>
      </c>
      <c r="J2254" t="s">
        <v>1252</v>
      </c>
    </row>
    <row r="2255" spans="1:10">
      <c r="A2255" s="127" t="s">
        <v>483</v>
      </c>
      <c r="B2255" s="127" t="s">
        <v>5556</v>
      </c>
      <c r="C2255" s="127" t="s">
        <v>1250</v>
      </c>
      <c r="D2255" s="127" t="s">
        <v>5557</v>
      </c>
      <c r="E2255">
        <v>99155</v>
      </c>
      <c r="G2255">
        <v>450</v>
      </c>
      <c r="H2255">
        <v>213</v>
      </c>
      <c r="I2255">
        <v>130</v>
      </c>
      <c r="J2255" t="s">
        <v>1252</v>
      </c>
    </row>
    <row r="2256" spans="1:10">
      <c r="A2256" s="127" t="s">
        <v>483</v>
      </c>
      <c r="B2256" s="127" t="s">
        <v>5558</v>
      </c>
      <c r="C2256" s="127" t="s">
        <v>1250</v>
      </c>
      <c r="D2256" s="127" t="s">
        <v>5559</v>
      </c>
      <c r="E2256">
        <v>99156</v>
      </c>
      <c r="G2256">
        <v>450</v>
      </c>
      <c r="H2256">
        <v>167</v>
      </c>
      <c r="I2256">
        <v>130</v>
      </c>
      <c r="J2256" t="s">
        <v>1252</v>
      </c>
    </row>
    <row r="2257" spans="1:10">
      <c r="A2257" s="127" t="s">
        <v>483</v>
      </c>
      <c r="B2257" s="127" t="s">
        <v>5560</v>
      </c>
      <c r="C2257" s="127" t="s">
        <v>1250</v>
      </c>
      <c r="D2257" s="127" t="s">
        <v>5561</v>
      </c>
      <c r="E2257">
        <v>99157</v>
      </c>
      <c r="G2257">
        <v>450</v>
      </c>
      <c r="H2257">
        <v>127.5</v>
      </c>
      <c r="I2257">
        <v>130</v>
      </c>
      <c r="J2257" t="s">
        <v>1252</v>
      </c>
    </row>
    <row r="2258" spans="1:10">
      <c r="A2258" s="127" t="s">
        <v>483</v>
      </c>
      <c r="B2258" s="127" t="s">
        <v>1265</v>
      </c>
      <c r="C2258" s="127" t="s">
        <v>1250</v>
      </c>
      <c r="D2258" s="127" t="s">
        <v>1266</v>
      </c>
      <c r="E2258">
        <v>99175</v>
      </c>
      <c r="G2258">
        <v>450</v>
      </c>
      <c r="H2258">
        <v>138.5</v>
      </c>
      <c r="I2258">
        <v>130</v>
      </c>
      <c r="J2258" t="s">
        <v>1252</v>
      </c>
    </row>
    <row r="2259" spans="1:10">
      <c r="A2259" s="127" t="s">
        <v>483</v>
      </c>
      <c r="B2259" s="127" t="s">
        <v>8511</v>
      </c>
      <c r="C2259" s="127" t="s">
        <v>617</v>
      </c>
      <c r="D2259" s="127" t="s">
        <v>8512</v>
      </c>
      <c r="E2259">
        <v>99195</v>
      </c>
      <c r="G2259">
        <v>940</v>
      </c>
      <c r="H2259">
        <v>349</v>
      </c>
      <c r="I2259">
        <v>10</v>
      </c>
      <c r="J2259" t="s">
        <v>620</v>
      </c>
    </row>
    <row r="2260" spans="1:10">
      <c r="A2260" s="127" t="s">
        <v>483</v>
      </c>
      <c r="B2260" s="127" t="s">
        <v>2466</v>
      </c>
      <c r="C2260" s="127" t="s">
        <v>2148</v>
      </c>
      <c r="D2260" s="127" t="s">
        <v>2467</v>
      </c>
      <c r="E2260">
        <v>99201</v>
      </c>
      <c r="G2260">
        <v>982</v>
      </c>
      <c r="H2260">
        <v>115</v>
      </c>
      <c r="I2260">
        <v>201</v>
      </c>
      <c r="J2260" t="s">
        <v>2150</v>
      </c>
    </row>
    <row r="2261" spans="1:10">
      <c r="A2261" s="127" t="s">
        <v>483</v>
      </c>
      <c r="B2261" s="127" t="s">
        <v>2468</v>
      </c>
      <c r="C2261" s="127" t="s">
        <v>2148</v>
      </c>
      <c r="D2261" s="127" t="s">
        <v>2469</v>
      </c>
      <c r="E2261">
        <v>99201</v>
      </c>
      <c r="G2261">
        <v>982</v>
      </c>
      <c r="H2261">
        <v>115</v>
      </c>
      <c r="I2261">
        <v>201</v>
      </c>
      <c r="J2261" t="s">
        <v>2150</v>
      </c>
    </row>
    <row r="2262" spans="1:10">
      <c r="A2262" s="127" t="s">
        <v>483</v>
      </c>
      <c r="B2262" s="127" t="s">
        <v>2181</v>
      </c>
      <c r="C2262" s="127" t="s">
        <v>2134</v>
      </c>
      <c r="D2262" s="127" t="s">
        <v>2182</v>
      </c>
      <c r="E2262">
        <v>99202</v>
      </c>
      <c r="G2262">
        <v>510</v>
      </c>
      <c r="H2262">
        <v>314</v>
      </c>
      <c r="I2262">
        <v>148</v>
      </c>
      <c r="J2262" t="s">
        <v>2138</v>
      </c>
    </row>
    <row r="2263" spans="1:10">
      <c r="A2263" s="127" t="s">
        <v>483</v>
      </c>
      <c r="B2263" s="127" t="s">
        <v>2470</v>
      </c>
      <c r="C2263" s="127" t="s">
        <v>2148</v>
      </c>
      <c r="D2263" s="127" t="s">
        <v>2471</v>
      </c>
      <c r="E2263">
        <v>99202</v>
      </c>
      <c r="G2263">
        <v>982</v>
      </c>
      <c r="H2263">
        <v>200</v>
      </c>
      <c r="I2263">
        <v>201</v>
      </c>
      <c r="J2263" t="s">
        <v>2150</v>
      </c>
    </row>
    <row r="2264" spans="1:10">
      <c r="A2264" s="127" t="s">
        <v>483</v>
      </c>
      <c r="B2264" s="127" t="s">
        <v>2472</v>
      </c>
      <c r="C2264" s="127" t="s">
        <v>2148</v>
      </c>
      <c r="D2264" s="127" t="s">
        <v>2473</v>
      </c>
      <c r="E2264">
        <v>99202</v>
      </c>
      <c r="G2264">
        <v>982</v>
      </c>
      <c r="H2264">
        <v>200</v>
      </c>
      <c r="I2264">
        <v>201</v>
      </c>
      <c r="J2264" t="s">
        <v>2150</v>
      </c>
    </row>
    <row r="2265" spans="1:10">
      <c r="A2265" s="127" t="s">
        <v>483</v>
      </c>
      <c r="B2265" s="127" t="s">
        <v>2474</v>
      </c>
      <c r="C2265" s="127" t="s">
        <v>2148</v>
      </c>
      <c r="D2265" s="127" t="s">
        <v>2475</v>
      </c>
      <c r="E2265">
        <v>99202</v>
      </c>
      <c r="G2265">
        <v>982</v>
      </c>
      <c r="H2265">
        <v>200</v>
      </c>
      <c r="I2265">
        <v>201</v>
      </c>
      <c r="J2265" t="s">
        <v>2150</v>
      </c>
    </row>
    <row r="2266" spans="1:10">
      <c r="A2266" s="127" t="s">
        <v>483</v>
      </c>
      <c r="B2266" s="127" t="s">
        <v>2183</v>
      </c>
      <c r="C2266" s="127" t="s">
        <v>2134</v>
      </c>
      <c r="D2266" s="127" t="s">
        <v>2184</v>
      </c>
      <c r="E2266">
        <v>99203</v>
      </c>
      <c r="G2266">
        <v>510</v>
      </c>
      <c r="H2266">
        <v>361</v>
      </c>
      <c r="I2266">
        <v>148</v>
      </c>
      <c r="J2266" t="s">
        <v>2138</v>
      </c>
    </row>
    <row r="2267" spans="1:10">
      <c r="A2267" s="127" t="s">
        <v>483</v>
      </c>
      <c r="B2267" s="127" t="s">
        <v>2476</v>
      </c>
      <c r="C2267" s="127" t="s">
        <v>2148</v>
      </c>
      <c r="D2267" s="127" t="s">
        <v>2477</v>
      </c>
      <c r="E2267">
        <v>99203</v>
      </c>
      <c r="G2267">
        <v>982</v>
      </c>
      <c r="H2267">
        <v>285</v>
      </c>
      <c r="I2267">
        <v>201</v>
      </c>
      <c r="J2267" t="s">
        <v>2150</v>
      </c>
    </row>
    <row r="2268" spans="1:10">
      <c r="A2268" s="127" t="s">
        <v>483</v>
      </c>
      <c r="B2268" s="127" t="s">
        <v>2478</v>
      </c>
      <c r="C2268" s="127" t="s">
        <v>2148</v>
      </c>
      <c r="D2268" s="127" t="s">
        <v>2479</v>
      </c>
      <c r="E2268">
        <v>99203</v>
      </c>
      <c r="G2268">
        <v>982</v>
      </c>
      <c r="H2268">
        <v>285</v>
      </c>
      <c r="I2268">
        <v>201</v>
      </c>
      <c r="J2268" t="s">
        <v>2150</v>
      </c>
    </row>
    <row r="2269" spans="1:10">
      <c r="A2269" s="127" t="s">
        <v>483</v>
      </c>
      <c r="B2269" s="127" t="s">
        <v>2480</v>
      </c>
      <c r="C2269" s="127" t="s">
        <v>2148</v>
      </c>
      <c r="D2269" s="127" t="s">
        <v>2481</v>
      </c>
      <c r="E2269">
        <v>99203</v>
      </c>
      <c r="G2269">
        <v>982</v>
      </c>
      <c r="H2269">
        <v>285</v>
      </c>
      <c r="I2269">
        <v>201</v>
      </c>
      <c r="J2269" t="s">
        <v>2150</v>
      </c>
    </row>
    <row r="2270" spans="1:10">
      <c r="A2270" s="127" t="s">
        <v>483</v>
      </c>
      <c r="B2270" s="127" t="s">
        <v>2185</v>
      </c>
      <c r="C2270" s="127" t="s">
        <v>2134</v>
      </c>
      <c r="D2270" s="127" t="s">
        <v>2186</v>
      </c>
      <c r="E2270">
        <v>99204</v>
      </c>
      <c r="G2270">
        <v>510</v>
      </c>
      <c r="H2270">
        <v>525</v>
      </c>
      <c r="I2270">
        <v>148</v>
      </c>
      <c r="J2270" t="s">
        <v>2138</v>
      </c>
    </row>
    <row r="2271" spans="1:10">
      <c r="A2271" s="127" t="s">
        <v>483</v>
      </c>
      <c r="B2271" s="127" t="s">
        <v>2482</v>
      </c>
      <c r="C2271" s="127" t="s">
        <v>2148</v>
      </c>
      <c r="D2271" s="127" t="s">
        <v>2483</v>
      </c>
      <c r="E2271">
        <v>99204</v>
      </c>
      <c r="G2271">
        <v>982</v>
      </c>
      <c r="H2271">
        <v>440</v>
      </c>
      <c r="I2271">
        <v>201</v>
      </c>
      <c r="J2271" t="s">
        <v>2150</v>
      </c>
    </row>
    <row r="2272" spans="1:10">
      <c r="A2272" s="127" t="s">
        <v>483</v>
      </c>
      <c r="B2272" s="127" t="s">
        <v>2484</v>
      </c>
      <c r="C2272" s="127" t="s">
        <v>2148</v>
      </c>
      <c r="D2272" s="127" t="s">
        <v>2485</v>
      </c>
      <c r="E2272">
        <v>99204</v>
      </c>
      <c r="G2272">
        <v>982</v>
      </c>
      <c r="H2272">
        <v>440</v>
      </c>
      <c r="I2272">
        <v>201</v>
      </c>
      <c r="J2272" t="s">
        <v>2150</v>
      </c>
    </row>
    <row r="2273" spans="1:10">
      <c r="A2273" s="127" t="s">
        <v>483</v>
      </c>
      <c r="B2273" s="127" t="s">
        <v>2486</v>
      </c>
      <c r="C2273" s="127" t="s">
        <v>2148</v>
      </c>
      <c r="D2273" s="127" t="s">
        <v>2487</v>
      </c>
      <c r="E2273">
        <v>99204</v>
      </c>
      <c r="G2273">
        <v>982</v>
      </c>
      <c r="H2273">
        <v>440</v>
      </c>
      <c r="I2273">
        <v>201</v>
      </c>
      <c r="J2273" t="s">
        <v>2150</v>
      </c>
    </row>
    <row r="2274" spans="1:10">
      <c r="A2274" s="127" t="s">
        <v>483</v>
      </c>
      <c r="B2274" s="127" t="s">
        <v>2187</v>
      </c>
      <c r="C2274" s="127" t="s">
        <v>2134</v>
      </c>
      <c r="D2274" s="127" t="s">
        <v>2188</v>
      </c>
      <c r="E2274">
        <v>99205</v>
      </c>
      <c r="G2274">
        <v>510</v>
      </c>
      <c r="H2274">
        <v>525</v>
      </c>
      <c r="I2274">
        <v>148</v>
      </c>
      <c r="J2274" t="s">
        <v>2138</v>
      </c>
    </row>
    <row r="2275" spans="1:10">
      <c r="A2275" s="127" t="s">
        <v>483</v>
      </c>
      <c r="B2275" s="127" t="s">
        <v>2488</v>
      </c>
      <c r="C2275" s="127" t="s">
        <v>2148</v>
      </c>
      <c r="D2275" s="127" t="s">
        <v>2489</v>
      </c>
      <c r="E2275">
        <v>99205</v>
      </c>
      <c r="G2275">
        <v>982</v>
      </c>
      <c r="H2275">
        <v>550</v>
      </c>
      <c r="I2275">
        <v>201</v>
      </c>
      <c r="J2275" t="s">
        <v>2150</v>
      </c>
    </row>
    <row r="2276" spans="1:10">
      <c r="A2276" s="127" t="s">
        <v>483</v>
      </c>
      <c r="B2276" s="127" t="s">
        <v>2490</v>
      </c>
      <c r="C2276" s="127" t="s">
        <v>2148</v>
      </c>
      <c r="D2276" s="127" t="s">
        <v>2491</v>
      </c>
      <c r="E2276">
        <v>99205</v>
      </c>
      <c r="G2276">
        <v>982</v>
      </c>
      <c r="H2276">
        <v>550</v>
      </c>
      <c r="I2276">
        <v>201</v>
      </c>
      <c r="J2276" t="s">
        <v>2150</v>
      </c>
    </row>
    <row r="2277" spans="1:10">
      <c r="A2277" s="127" t="s">
        <v>483</v>
      </c>
      <c r="B2277" s="127" t="s">
        <v>2492</v>
      </c>
      <c r="C2277" s="127" t="s">
        <v>2148</v>
      </c>
      <c r="D2277" s="127" t="s">
        <v>2493</v>
      </c>
      <c r="E2277">
        <v>99205</v>
      </c>
      <c r="G2277">
        <v>982</v>
      </c>
      <c r="H2277">
        <v>550</v>
      </c>
      <c r="I2277">
        <v>201</v>
      </c>
      <c r="J2277" t="s">
        <v>2150</v>
      </c>
    </row>
    <row r="2278" spans="1:10">
      <c r="A2278" s="127" t="s">
        <v>483</v>
      </c>
      <c r="B2278" s="127" t="s">
        <v>2189</v>
      </c>
      <c r="C2278" s="127" t="s">
        <v>2134</v>
      </c>
      <c r="D2278" s="127" t="s">
        <v>2190</v>
      </c>
      <c r="E2278">
        <v>99211</v>
      </c>
      <c r="G2278">
        <v>510</v>
      </c>
      <c r="H2278">
        <v>314</v>
      </c>
      <c r="I2278">
        <v>148</v>
      </c>
      <c r="J2278" t="s">
        <v>2138</v>
      </c>
    </row>
    <row r="2279" spans="1:10">
      <c r="A2279" s="127" t="s">
        <v>483</v>
      </c>
      <c r="B2279" s="127" t="s">
        <v>2494</v>
      </c>
      <c r="C2279" s="127" t="s">
        <v>2148</v>
      </c>
      <c r="D2279" s="127" t="s">
        <v>2495</v>
      </c>
      <c r="E2279">
        <v>99211</v>
      </c>
      <c r="G2279">
        <v>982</v>
      </c>
      <c r="H2279">
        <v>55</v>
      </c>
      <c r="I2279">
        <v>201</v>
      </c>
      <c r="J2279" t="s">
        <v>2150</v>
      </c>
    </row>
    <row r="2280" spans="1:10">
      <c r="A2280" s="127" t="s">
        <v>483</v>
      </c>
      <c r="B2280" s="127" t="s">
        <v>2496</v>
      </c>
      <c r="C2280" s="127" t="s">
        <v>2148</v>
      </c>
      <c r="D2280" s="127" t="s">
        <v>2497</v>
      </c>
      <c r="E2280">
        <v>99211</v>
      </c>
      <c r="G2280">
        <v>982</v>
      </c>
      <c r="H2280">
        <v>55</v>
      </c>
      <c r="I2280">
        <v>201</v>
      </c>
      <c r="J2280" t="s">
        <v>2150</v>
      </c>
    </row>
    <row r="2281" spans="1:10">
      <c r="A2281" s="127" t="s">
        <v>483</v>
      </c>
      <c r="B2281" s="127" t="s">
        <v>2498</v>
      </c>
      <c r="C2281" s="127" t="s">
        <v>2148</v>
      </c>
      <c r="D2281" s="127" t="s">
        <v>2499</v>
      </c>
      <c r="E2281">
        <v>99211</v>
      </c>
      <c r="G2281">
        <v>982</v>
      </c>
      <c r="H2281">
        <v>55</v>
      </c>
      <c r="I2281">
        <v>201</v>
      </c>
      <c r="J2281" t="s">
        <v>2150</v>
      </c>
    </row>
    <row r="2282" spans="1:10">
      <c r="A2282" s="127" t="s">
        <v>483</v>
      </c>
      <c r="B2282" s="127" t="s">
        <v>2191</v>
      </c>
      <c r="C2282" s="127" t="s">
        <v>2134</v>
      </c>
      <c r="D2282" s="127" t="s">
        <v>2192</v>
      </c>
      <c r="E2282">
        <v>99212</v>
      </c>
      <c r="G2282">
        <v>510</v>
      </c>
      <c r="H2282">
        <v>314</v>
      </c>
      <c r="I2282">
        <v>148</v>
      </c>
      <c r="J2282" t="s">
        <v>2138</v>
      </c>
    </row>
    <row r="2283" spans="1:10">
      <c r="A2283" s="127" t="s">
        <v>483</v>
      </c>
      <c r="B2283" s="127" t="s">
        <v>2536</v>
      </c>
      <c r="C2283" s="127" t="s">
        <v>2148</v>
      </c>
      <c r="D2283" s="127" t="s">
        <v>2537</v>
      </c>
      <c r="E2283">
        <v>99212</v>
      </c>
      <c r="G2283">
        <v>982</v>
      </c>
      <c r="H2283">
        <v>115</v>
      </c>
      <c r="I2283">
        <v>201</v>
      </c>
      <c r="J2283" t="s">
        <v>2150</v>
      </c>
    </row>
    <row r="2284" spans="1:10">
      <c r="A2284" s="127" t="s">
        <v>483</v>
      </c>
      <c r="B2284" s="127" t="s">
        <v>2538</v>
      </c>
      <c r="C2284" s="127" t="s">
        <v>2148</v>
      </c>
      <c r="D2284" s="127" t="s">
        <v>2539</v>
      </c>
      <c r="E2284">
        <v>99212</v>
      </c>
      <c r="G2284">
        <v>982</v>
      </c>
      <c r="H2284">
        <v>115</v>
      </c>
      <c r="I2284">
        <v>201</v>
      </c>
      <c r="J2284" t="s">
        <v>2150</v>
      </c>
    </row>
    <row r="2285" spans="1:10">
      <c r="A2285" s="127" t="s">
        <v>483</v>
      </c>
      <c r="B2285" s="127" t="s">
        <v>2540</v>
      </c>
      <c r="C2285" s="127" t="s">
        <v>2148</v>
      </c>
      <c r="D2285" s="127" t="s">
        <v>2541</v>
      </c>
      <c r="E2285">
        <v>99212</v>
      </c>
      <c r="G2285">
        <v>982</v>
      </c>
      <c r="H2285">
        <v>115</v>
      </c>
      <c r="I2285">
        <v>201</v>
      </c>
      <c r="J2285" t="s">
        <v>2150</v>
      </c>
    </row>
    <row r="2286" spans="1:10">
      <c r="A2286" s="127" t="s">
        <v>483</v>
      </c>
      <c r="B2286" s="127" t="s">
        <v>5035</v>
      </c>
      <c r="C2286" s="127" t="s">
        <v>5018</v>
      </c>
      <c r="D2286" s="127" t="s">
        <v>5036</v>
      </c>
      <c r="E2286">
        <v>99212</v>
      </c>
      <c r="G2286">
        <v>961</v>
      </c>
      <c r="H2286">
        <v>95</v>
      </c>
      <c r="I2286">
        <v>302</v>
      </c>
      <c r="J2286" t="s">
        <v>5020</v>
      </c>
    </row>
    <row r="2287" spans="1:10">
      <c r="A2287" s="127" t="s">
        <v>483</v>
      </c>
      <c r="B2287" s="127" t="s">
        <v>2193</v>
      </c>
      <c r="C2287" s="127" t="s">
        <v>2134</v>
      </c>
      <c r="D2287" s="127" t="s">
        <v>2194</v>
      </c>
      <c r="E2287">
        <v>99213</v>
      </c>
      <c r="G2287">
        <v>510</v>
      </c>
      <c r="H2287">
        <v>361</v>
      </c>
      <c r="I2287">
        <v>148</v>
      </c>
      <c r="J2287" t="s">
        <v>2138</v>
      </c>
    </row>
    <row r="2288" spans="1:10">
      <c r="A2288" s="127" t="s">
        <v>483</v>
      </c>
      <c r="B2288" s="127" t="s">
        <v>2500</v>
      </c>
      <c r="C2288" s="127" t="s">
        <v>2148</v>
      </c>
      <c r="D2288" s="127" t="s">
        <v>2501</v>
      </c>
      <c r="E2288">
        <v>99213</v>
      </c>
      <c r="G2288">
        <v>982</v>
      </c>
      <c r="H2288">
        <v>195</v>
      </c>
      <c r="I2288">
        <v>201</v>
      </c>
      <c r="J2288" t="s">
        <v>2150</v>
      </c>
    </row>
    <row r="2289" spans="1:10">
      <c r="A2289" s="127" t="s">
        <v>483</v>
      </c>
      <c r="B2289" s="127" t="s">
        <v>2502</v>
      </c>
      <c r="C2289" s="127" t="s">
        <v>2148</v>
      </c>
      <c r="D2289" s="127" t="s">
        <v>2503</v>
      </c>
      <c r="E2289">
        <v>99213</v>
      </c>
      <c r="G2289">
        <v>982</v>
      </c>
      <c r="H2289">
        <v>195</v>
      </c>
      <c r="I2289">
        <v>201</v>
      </c>
      <c r="J2289" t="s">
        <v>2150</v>
      </c>
    </row>
    <row r="2290" spans="1:10">
      <c r="A2290" s="127" t="s">
        <v>483</v>
      </c>
      <c r="B2290" s="127" t="s">
        <v>2504</v>
      </c>
      <c r="C2290" s="127" t="s">
        <v>2148</v>
      </c>
      <c r="D2290" s="127" t="s">
        <v>2505</v>
      </c>
      <c r="E2290">
        <v>99213</v>
      </c>
      <c r="G2290">
        <v>982</v>
      </c>
      <c r="H2290">
        <v>195</v>
      </c>
      <c r="I2290">
        <v>201</v>
      </c>
      <c r="J2290" t="s">
        <v>2150</v>
      </c>
    </row>
    <row r="2291" spans="1:10">
      <c r="A2291" s="127" t="s">
        <v>483</v>
      </c>
      <c r="B2291" s="127" t="s">
        <v>5037</v>
      </c>
      <c r="C2291" s="127" t="s">
        <v>5018</v>
      </c>
      <c r="D2291" s="127" t="s">
        <v>5038</v>
      </c>
      <c r="E2291">
        <v>99213</v>
      </c>
      <c r="G2291">
        <v>961</v>
      </c>
      <c r="H2291">
        <v>160</v>
      </c>
      <c r="I2291">
        <v>302</v>
      </c>
      <c r="J2291" t="s">
        <v>5020</v>
      </c>
    </row>
    <row r="2292" spans="1:10">
      <c r="A2292" s="127" t="s">
        <v>483</v>
      </c>
      <c r="B2292" s="127" t="s">
        <v>2195</v>
      </c>
      <c r="C2292" s="127" t="s">
        <v>2134</v>
      </c>
      <c r="D2292" s="127" t="s">
        <v>2196</v>
      </c>
      <c r="E2292">
        <v>99214</v>
      </c>
      <c r="G2292">
        <v>510</v>
      </c>
      <c r="H2292">
        <v>525</v>
      </c>
      <c r="I2292">
        <v>148</v>
      </c>
      <c r="J2292" t="s">
        <v>2138</v>
      </c>
    </row>
    <row r="2293" spans="1:10">
      <c r="A2293" s="127" t="s">
        <v>483</v>
      </c>
      <c r="B2293" s="127" t="s">
        <v>2506</v>
      </c>
      <c r="C2293" s="127" t="s">
        <v>2148</v>
      </c>
      <c r="D2293" s="127" t="s">
        <v>2507</v>
      </c>
      <c r="E2293">
        <v>99214</v>
      </c>
      <c r="G2293">
        <v>982</v>
      </c>
      <c r="H2293">
        <v>285</v>
      </c>
      <c r="I2293">
        <v>201</v>
      </c>
      <c r="J2293" t="s">
        <v>2150</v>
      </c>
    </row>
    <row r="2294" spans="1:10">
      <c r="A2294" s="127" t="s">
        <v>483</v>
      </c>
      <c r="B2294" s="127" t="s">
        <v>2508</v>
      </c>
      <c r="C2294" s="127" t="s">
        <v>2148</v>
      </c>
      <c r="D2294" s="127" t="s">
        <v>2509</v>
      </c>
      <c r="E2294">
        <v>99214</v>
      </c>
      <c r="G2294">
        <v>982</v>
      </c>
      <c r="H2294">
        <v>285</v>
      </c>
      <c r="I2294">
        <v>201</v>
      </c>
      <c r="J2294" t="s">
        <v>2150</v>
      </c>
    </row>
    <row r="2295" spans="1:10">
      <c r="A2295" s="127" t="s">
        <v>483</v>
      </c>
      <c r="B2295" s="127" t="s">
        <v>2510</v>
      </c>
      <c r="C2295" s="127" t="s">
        <v>2148</v>
      </c>
      <c r="D2295" s="127" t="s">
        <v>2511</v>
      </c>
      <c r="E2295">
        <v>99214</v>
      </c>
      <c r="G2295">
        <v>982</v>
      </c>
      <c r="H2295">
        <v>285</v>
      </c>
      <c r="I2295">
        <v>201</v>
      </c>
      <c r="J2295" t="s">
        <v>2150</v>
      </c>
    </row>
    <row r="2296" spans="1:10">
      <c r="A2296" s="127" t="s">
        <v>483</v>
      </c>
      <c r="B2296" s="127" t="s">
        <v>5039</v>
      </c>
      <c r="C2296" s="127" t="s">
        <v>5018</v>
      </c>
      <c r="D2296" s="127" t="s">
        <v>5040</v>
      </c>
      <c r="E2296">
        <v>99214</v>
      </c>
      <c r="G2296">
        <v>961</v>
      </c>
      <c r="H2296">
        <v>240</v>
      </c>
      <c r="I2296">
        <v>302</v>
      </c>
      <c r="J2296" t="s">
        <v>5020</v>
      </c>
    </row>
    <row r="2297" spans="1:10">
      <c r="A2297" s="127" t="s">
        <v>483</v>
      </c>
      <c r="B2297" s="127" t="s">
        <v>5171</v>
      </c>
      <c r="C2297" s="127" t="s">
        <v>1250</v>
      </c>
      <c r="D2297" s="127" t="s">
        <v>5172</v>
      </c>
      <c r="E2297">
        <v>99214</v>
      </c>
      <c r="G2297">
        <v>961</v>
      </c>
      <c r="H2297">
        <v>326.25</v>
      </c>
      <c r="I2297">
        <v>130</v>
      </c>
      <c r="J2297" t="s">
        <v>1252</v>
      </c>
    </row>
    <row r="2298" spans="1:10">
      <c r="A2298" s="127" t="s">
        <v>483</v>
      </c>
      <c r="B2298" s="127" t="s">
        <v>2197</v>
      </c>
      <c r="C2298" s="127" t="s">
        <v>2134</v>
      </c>
      <c r="D2298" s="127" t="s">
        <v>2198</v>
      </c>
      <c r="E2298">
        <v>99215</v>
      </c>
      <c r="G2298">
        <v>510</v>
      </c>
      <c r="H2298">
        <v>525</v>
      </c>
      <c r="I2298">
        <v>148</v>
      </c>
      <c r="J2298" t="s">
        <v>2138</v>
      </c>
    </row>
    <row r="2299" spans="1:10">
      <c r="A2299" s="127" t="s">
        <v>483</v>
      </c>
      <c r="B2299" s="127" t="s">
        <v>2512</v>
      </c>
      <c r="C2299" s="127" t="s">
        <v>2148</v>
      </c>
      <c r="D2299" s="127" t="s">
        <v>2513</v>
      </c>
      <c r="E2299">
        <v>99215</v>
      </c>
      <c r="G2299">
        <v>982</v>
      </c>
      <c r="H2299">
        <v>285</v>
      </c>
      <c r="I2299">
        <v>201</v>
      </c>
      <c r="J2299" t="s">
        <v>2150</v>
      </c>
    </row>
    <row r="2300" spans="1:10">
      <c r="A2300" s="127" t="s">
        <v>483</v>
      </c>
      <c r="B2300" s="127" t="s">
        <v>2514</v>
      </c>
      <c r="C2300" s="127" t="s">
        <v>2148</v>
      </c>
      <c r="D2300" s="127" t="s">
        <v>2515</v>
      </c>
      <c r="E2300">
        <v>99215</v>
      </c>
      <c r="G2300">
        <v>982</v>
      </c>
      <c r="H2300">
        <v>285</v>
      </c>
      <c r="I2300">
        <v>201</v>
      </c>
      <c r="J2300" t="s">
        <v>2150</v>
      </c>
    </row>
    <row r="2301" spans="1:10">
      <c r="A2301" s="127" t="s">
        <v>483</v>
      </c>
      <c r="B2301" s="127" t="s">
        <v>2516</v>
      </c>
      <c r="C2301" s="127" t="s">
        <v>2148</v>
      </c>
      <c r="D2301" s="127" t="s">
        <v>2517</v>
      </c>
      <c r="E2301">
        <v>99215</v>
      </c>
      <c r="G2301">
        <v>982</v>
      </c>
      <c r="H2301">
        <v>285</v>
      </c>
      <c r="I2301">
        <v>201</v>
      </c>
      <c r="J2301" t="s">
        <v>2150</v>
      </c>
    </row>
    <row r="2302" spans="1:10">
      <c r="A2302" s="127" t="s">
        <v>483</v>
      </c>
      <c r="B2302" s="127" t="s">
        <v>7218</v>
      </c>
      <c r="C2302" s="127" t="s">
        <v>1250</v>
      </c>
      <c r="D2302" s="127" t="s">
        <v>7219</v>
      </c>
      <c r="E2302">
        <v>99281</v>
      </c>
      <c r="F2302" s="127" t="s">
        <v>7220</v>
      </c>
      <c r="G2302">
        <v>450</v>
      </c>
      <c r="H2302">
        <v>225</v>
      </c>
      <c r="I2302">
        <v>130</v>
      </c>
      <c r="J2302" t="s">
        <v>1252</v>
      </c>
    </row>
    <row r="2303" spans="1:10">
      <c r="A2303" s="127" t="s">
        <v>483</v>
      </c>
      <c r="B2303" s="127" t="s">
        <v>7244</v>
      </c>
      <c r="C2303" s="127" t="s">
        <v>1250</v>
      </c>
      <c r="D2303" s="127" t="s">
        <v>335</v>
      </c>
      <c r="E2303">
        <v>99281</v>
      </c>
      <c r="G2303">
        <v>450</v>
      </c>
      <c r="H2303">
        <v>225</v>
      </c>
      <c r="I2303">
        <v>130</v>
      </c>
      <c r="J2303" t="s">
        <v>1252</v>
      </c>
    </row>
    <row r="2304" spans="1:10">
      <c r="A2304" s="127" t="s">
        <v>483</v>
      </c>
      <c r="B2304" s="127" t="s">
        <v>7245</v>
      </c>
      <c r="C2304" s="127" t="s">
        <v>1250</v>
      </c>
      <c r="D2304" s="127" t="s">
        <v>7246</v>
      </c>
      <c r="E2304">
        <v>99281</v>
      </c>
      <c r="G2304">
        <v>450</v>
      </c>
      <c r="H2304">
        <v>225</v>
      </c>
      <c r="I2304">
        <v>130</v>
      </c>
      <c r="J2304" t="s">
        <v>1252</v>
      </c>
    </row>
    <row r="2305" spans="1:10">
      <c r="A2305" s="127" t="s">
        <v>483</v>
      </c>
      <c r="B2305" s="127" t="s">
        <v>7221</v>
      </c>
      <c r="C2305" s="127" t="s">
        <v>1250</v>
      </c>
      <c r="D2305" s="127" t="s">
        <v>7222</v>
      </c>
      <c r="E2305">
        <v>99282</v>
      </c>
      <c r="F2305" s="127" t="s">
        <v>7220</v>
      </c>
      <c r="G2305">
        <v>450</v>
      </c>
      <c r="H2305">
        <v>425</v>
      </c>
      <c r="I2305">
        <v>130</v>
      </c>
      <c r="J2305" t="s">
        <v>1252</v>
      </c>
    </row>
    <row r="2306" spans="1:10">
      <c r="A2306" s="127" t="s">
        <v>483</v>
      </c>
      <c r="B2306" s="127" t="s">
        <v>7247</v>
      </c>
      <c r="C2306" s="127" t="s">
        <v>1250</v>
      </c>
      <c r="D2306" s="127" t="s">
        <v>341</v>
      </c>
      <c r="E2306">
        <v>99282</v>
      </c>
      <c r="G2306">
        <v>450</v>
      </c>
      <c r="H2306">
        <v>425</v>
      </c>
      <c r="I2306">
        <v>130</v>
      </c>
      <c r="J2306" t="s">
        <v>1252</v>
      </c>
    </row>
    <row r="2307" spans="1:10">
      <c r="A2307" s="127" t="s">
        <v>483</v>
      </c>
      <c r="B2307" s="127" t="s">
        <v>7223</v>
      </c>
      <c r="C2307" s="127" t="s">
        <v>1250</v>
      </c>
      <c r="D2307" s="127" t="s">
        <v>180</v>
      </c>
      <c r="E2307">
        <v>99283</v>
      </c>
      <c r="F2307" s="127" t="s">
        <v>7220</v>
      </c>
      <c r="G2307">
        <v>450</v>
      </c>
      <c r="H2307">
        <v>750</v>
      </c>
      <c r="I2307">
        <v>130</v>
      </c>
      <c r="J2307" t="s">
        <v>1252</v>
      </c>
    </row>
    <row r="2308" spans="1:10">
      <c r="A2308" s="127" t="s">
        <v>483</v>
      </c>
      <c r="B2308" s="127" t="s">
        <v>7248</v>
      </c>
      <c r="C2308" s="127" t="s">
        <v>1250</v>
      </c>
      <c r="D2308" s="127" t="s">
        <v>169</v>
      </c>
      <c r="E2308">
        <v>99283</v>
      </c>
      <c r="G2308">
        <v>450</v>
      </c>
      <c r="H2308">
        <v>750</v>
      </c>
      <c r="I2308">
        <v>130</v>
      </c>
      <c r="J2308" t="s">
        <v>1252</v>
      </c>
    </row>
    <row r="2309" spans="1:10">
      <c r="A2309" s="127" t="s">
        <v>483</v>
      </c>
      <c r="B2309" s="127" t="s">
        <v>7224</v>
      </c>
      <c r="C2309" s="127" t="s">
        <v>1250</v>
      </c>
      <c r="D2309" s="127" t="s">
        <v>164</v>
      </c>
      <c r="E2309">
        <v>99284</v>
      </c>
      <c r="F2309" s="127" t="s">
        <v>7220</v>
      </c>
      <c r="G2309">
        <v>450</v>
      </c>
      <c r="H2309">
        <v>1200</v>
      </c>
      <c r="I2309">
        <v>130</v>
      </c>
      <c r="J2309" t="s">
        <v>1252</v>
      </c>
    </row>
    <row r="2310" spans="1:10">
      <c r="A2310" s="127" t="s">
        <v>483</v>
      </c>
      <c r="B2310" s="127" t="s">
        <v>7249</v>
      </c>
      <c r="C2310" s="127" t="s">
        <v>1250</v>
      </c>
      <c r="D2310" s="127" t="s">
        <v>328</v>
      </c>
      <c r="E2310">
        <v>99284</v>
      </c>
      <c r="G2310">
        <v>450</v>
      </c>
      <c r="H2310">
        <v>1200</v>
      </c>
      <c r="I2310">
        <v>130</v>
      </c>
      <c r="J2310" t="s">
        <v>1252</v>
      </c>
    </row>
    <row r="2311" spans="1:10">
      <c r="A2311" s="127" t="s">
        <v>483</v>
      </c>
      <c r="B2311" s="127" t="s">
        <v>7225</v>
      </c>
      <c r="C2311" s="127" t="s">
        <v>1250</v>
      </c>
      <c r="D2311" s="127" t="s">
        <v>162</v>
      </c>
      <c r="E2311">
        <v>99285</v>
      </c>
      <c r="F2311" s="127" t="s">
        <v>7220</v>
      </c>
      <c r="G2311">
        <v>450</v>
      </c>
      <c r="H2311">
        <v>1650</v>
      </c>
      <c r="I2311">
        <v>130</v>
      </c>
      <c r="J2311" t="s">
        <v>1252</v>
      </c>
    </row>
    <row r="2312" spans="1:10">
      <c r="A2312" s="127" t="s">
        <v>483</v>
      </c>
      <c r="B2312" s="127" t="s">
        <v>7250</v>
      </c>
      <c r="C2312" s="127" t="s">
        <v>1250</v>
      </c>
      <c r="D2312" s="127" t="s">
        <v>286</v>
      </c>
      <c r="E2312">
        <v>99285</v>
      </c>
      <c r="G2312">
        <v>450</v>
      </c>
      <c r="H2312">
        <v>1650</v>
      </c>
      <c r="I2312">
        <v>130</v>
      </c>
      <c r="J2312" t="s">
        <v>1252</v>
      </c>
    </row>
    <row r="2313" spans="1:10">
      <c r="A2313" s="127" t="s">
        <v>483</v>
      </c>
      <c r="B2313" s="127" t="s">
        <v>7251</v>
      </c>
      <c r="C2313" s="127" t="s">
        <v>1250</v>
      </c>
      <c r="D2313" s="127" t="s">
        <v>7252</v>
      </c>
      <c r="E2313">
        <v>99291</v>
      </c>
      <c r="G2313">
        <v>450</v>
      </c>
      <c r="H2313">
        <v>2300</v>
      </c>
      <c r="I2313">
        <v>130</v>
      </c>
      <c r="J2313" t="s">
        <v>1252</v>
      </c>
    </row>
    <row r="2314" spans="1:10">
      <c r="A2314" s="127" t="s">
        <v>483</v>
      </c>
      <c r="B2314" s="127" t="s">
        <v>5907</v>
      </c>
      <c r="C2314" s="127" t="s">
        <v>1250</v>
      </c>
      <c r="D2314" s="127" t="s">
        <v>5908</v>
      </c>
      <c r="E2314">
        <v>99292</v>
      </c>
      <c r="G2314">
        <v>450</v>
      </c>
      <c r="H2314">
        <v>700</v>
      </c>
      <c r="I2314">
        <v>130</v>
      </c>
      <c r="J2314" t="s">
        <v>1252</v>
      </c>
    </row>
    <row r="2315" spans="1:10">
      <c r="A2315" s="127" t="s">
        <v>483</v>
      </c>
      <c r="B2315" s="127" t="s">
        <v>7112</v>
      </c>
      <c r="C2315" s="127" t="s">
        <v>1180</v>
      </c>
      <c r="D2315" s="127" t="s">
        <v>7113</v>
      </c>
      <c r="E2315">
        <v>99406</v>
      </c>
      <c r="G2315">
        <v>942</v>
      </c>
      <c r="H2315">
        <v>90</v>
      </c>
      <c r="I2315">
        <v>60</v>
      </c>
      <c r="J2315" t="s">
        <v>1182</v>
      </c>
    </row>
    <row r="2316" spans="1:10">
      <c r="A2316" s="127" t="s">
        <v>483</v>
      </c>
      <c r="B2316" s="127" t="s">
        <v>2594</v>
      </c>
      <c r="C2316" s="127" t="s">
        <v>1072</v>
      </c>
      <c r="D2316" s="127" t="s">
        <v>2595</v>
      </c>
      <c r="E2316" s="127" t="s">
        <v>2596</v>
      </c>
      <c r="G2316">
        <v>250</v>
      </c>
      <c r="H2316">
        <v>6.25</v>
      </c>
      <c r="I2316">
        <v>30</v>
      </c>
      <c r="J2316" t="s">
        <v>1075</v>
      </c>
    </row>
    <row r="2317" spans="1:10">
      <c r="A2317" s="127" t="s">
        <v>483</v>
      </c>
      <c r="B2317" s="127" t="s">
        <v>2597</v>
      </c>
      <c r="C2317" s="127" t="s">
        <v>1072</v>
      </c>
      <c r="D2317" s="127" t="s">
        <v>2595</v>
      </c>
      <c r="E2317" s="127" t="s">
        <v>2596</v>
      </c>
      <c r="G2317">
        <v>250</v>
      </c>
      <c r="H2317">
        <v>33.25</v>
      </c>
      <c r="I2317">
        <v>30</v>
      </c>
      <c r="J2317" t="s">
        <v>1075</v>
      </c>
    </row>
    <row r="2318" spans="1:10">
      <c r="A2318" s="127" t="s">
        <v>483</v>
      </c>
      <c r="B2318" s="127" t="s">
        <v>6920</v>
      </c>
      <c r="C2318" s="127" t="s">
        <v>1344</v>
      </c>
      <c r="D2318" s="127" t="s">
        <v>6921</v>
      </c>
      <c r="E2318" s="127" t="s">
        <v>6922</v>
      </c>
      <c r="G2318">
        <v>270</v>
      </c>
      <c r="H2318">
        <v>20.56</v>
      </c>
      <c r="I2318">
        <v>740</v>
      </c>
      <c r="J2318" t="s">
        <v>1346</v>
      </c>
    </row>
    <row r="2319" spans="1:10">
      <c r="A2319" s="127" t="s">
        <v>483</v>
      </c>
      <c r="B2319" s="127" t="s">
        <v>5235</v>
      </c>
      <c r="C2319" s="127" t="s">
        <v>1087</v>
      </c>
      <c r="D2319" s="127" t="s">
        <v>5236</v>
      </c>
      <c r="E2319" s="127" t="s">
        <v>5237</v>
      </c>
      <c r="G2319">
        <v>278</v>
      </c>
      <c r="H2319">
        <v>43.8</v>
      </c>
      <c r="I2319">
        <v>31</v>
      </c>
      <c r="J2319" t="s">
        <v>1089</v>
      </c>
    </row>
    <row r="2320" spans="1:10">
      <c r="A2320" s="127" t="s">
        <v>483</v>
      </c>
      <c r="B2320" s="127" t="s">
        <v>5264</v>
      </c>
      <c r="C2320" s="127" t="s">
        <v>1250</v>
      </c>
      <c r="D2320" s="127" t="s">
        <v>5265</v>
      </c>
      <c r="E2320" s="127" t="s">
        <v>5237</v>
      </c>
      <c r="G2320">
        <v>278</v>
      </c>
      <c r="H2320">
        <v>266.07</v>
      </c>
      <c r="I2320">
        <v>130</v>
      </c>
      <c r="J2320" t="s">
        <v>1252</v>
      </c>
    </row>
    <row r="2321" spans="1:10">
      <c r="A2321" s="127" t="s">
        <v>483</v>
      </c>
      <c r="B2321" s="127" t="s">
        <v>6591</v>
      </c>
      <c r="C2321" s="127" t="s">
        <v>1344</v>
      </c>
      <c r="D2321" s="127" t="s">
        <v>6592</v>
      </c>
      <c r="E2321" s="127" t="s">
        <v>5237</v>
      </c>
      <c r="G2321">
        <v>278</v>
      </c>
      <c r="H2321">
        <v>80.5</v>
      </c>
      <c r="I2321">
        <v>740</v>
      </c>
      <c r="J2321" t="s">
        <v>1346</v>
      </c>
    </row>
    <row r="2322" spans="1:10">
      <c r="A2322" s="127" t="s">
        <v>483</v>
      </c>
      <c r="B2322" s="127" t="s">
        <v>1347</v>
      </c>
      <c r="C2322" s="127" t="s">
        <v>1344</v>
      </c>
      <c r="D2322" s="127" t="s">
        <v>1348</v>
      </c>
      <c r="E2322" s="127" t="s">
        <v>1349</v>
      </c>
      <c r="G2322">
        <v>270</v>
      </c>
      <c r="H2322">
        <v>6.6</v>
      </c>
      <c r="I2322">
        <v>740</v>
      </c>
      <c r="J2322" t="s">
        <v>1346</v>
      </c>
    </row>
    <row r="2323" spans="1:10">
      <c r="A2323" s="127" t="s">
        <v>483</v>
      </c>
      <c r="B2323" s="127" t="s">
        <v>6593</v>
      </c>
      <c r="C2323" s="127" t="s">
        <v>1344</v>
      </c>
      <c r="D2323" s="127" t="s">
        <v>6594</v>
      </c>
      <c r="E2323" s="127" t="s">
        <v>6595</v>
      </c>
      <c r="G2323">
        <v>270</v>
      </c>
      <c r="H2323">
        <v>9.8000000000000007</v>
      </c>
      <c r="I2323">
        <v>740</v>
      </c>
      <c r="J2323" t="s">
        <v>1346</v>
      </c>
    </row>
    <row r="2324" spans="1:10">
      <c r="A2324" s="127" t="s">
        <v>483</v>
      </c>
      <c r="B2324" s="127" t="s">
        <v>8708</v>
      </c>
      <c r="C2324" s="127" t="s">
        <v>1344</v>
      </c>
      <c r="D2324" s="127" t="s">
        <v>8709</v>
      </c>
      <c r="E2324" s="127" t="s">
        <v>8710</v>
      </c>
      <c r="G2324">
        <v>272</v>
      </c>
      <c r="H2324">
        <v>39.56</v>
      </c>
      <c r="I2324">
        <v>740</v>
      </c>
      <c r="J2324" t="s">
        <v>1346</v>
      </c>
    </row>
    <row r="2325" spans="1:10">
      <c r="A2325" s="127" t="s">
        <v>483</v>
      </c>
      <c r="B2325" s="127" t="s">
        <v>1350</v>
      </c>
      <c r="C2325" s="127" t="s">
        <v>1344</v>
      </c>
      <c r="D2325" s="127" t="s">
        <v>1351</v>
      </c>
      <c r="E2325" s="127" t="s">
        <v>1352</v>
      </c>
      <c r="G2325">
        <v>270</v>
      </c>
      <c r="H2325">
        <v>6.6</v>
      </c>
      <c r="I2325">
        <v>740</v>
      </c>
      <c r="J2325" t="s">
        <v>1346</v>
      </c>
    </row>
    <row r="2326" spans="1:10">
      <c r="A2326" s="127" t="s">
        <v>483</v>
      </c>
      <c r="B2326" s="127" t="s">
        <v>1353</v>
      </c>
      <c r="C2326" s="127" t="s">
        <v>1344</v>
      </c>
      <c r="D2326" s="127" t="s">
        <v>1354</v>
      </c>
      <c r="E2326" s="127" t="s">
        <v>1352</v>
      </c>
      <c r="G2326">
        <v>270</v>
      </c>
      <c r="H2326">
        <v>6.6</v>
      </c>
      <c r="I2326">
        <v>740</v>
      </c>
      <c r="J2326" t="s">
        <v>1346</v>
      </c>
    </row>
    <row r="2327" spans="1:10">
      <c r="A2327" s="127" t="s">
        <v>483</v>
      </c>
      <c r="B2327" s="127" t="s">
        <v>1355</v>
      </c>
      <c r="C2327" s="127" t="s">
        <v>1344</v>
      </c>
      <c r="D2327" s="127" t="s">
        <v>1356</v>
      </c>
      <c r="E2327" s="127" t="s">
        <v>1352</v>
      </c>
      <c r="G2327">
        <v>270</v>
      </c>
      <c r="H2327">
        <v>6.6</v>
      </c>
      <c r="I2327">
        <v>740</v>
      </c>
      <c r="J2327" t="s">
        <v>1346</v>
      </c>
    </row>
    <row r="2328" spans="1:10">
      <c r="A2328" s="127" t="s">
        <v>483</v>
      </c>
      <c r="B2328" s="127" t="s">
        <v>6596</v>
      </c>
      <c r="C2328" s="127" t="s">
        <v>1344</v>
      </c>
      <c r="D2328" s="127" t="s">
        <v>6597</v>
      </c>
      <c r="E2328" s="127" t="s">
        <v>1352</v>
      </c>
      <c r="G2328">
        <v>270</v>
      </c>
      <c r="H2328">
        <v>6.6</v>
      </c>
      <c r="I2328">
        <v>740</v>
      </c>
      <c r="J2328" t="s">
        <v>1346</v>
      </c>
    </row>
    <row r="2329" spans="1:10">
      <c r="A2329" s="127" t="s">
        <v>483</v>
      </c>
      <c r="B2329" s="127" t="s">
        <v>6923</v>
      </c>
      <c r="C2329" s="127" t="s">
        <v>1344</v>
      </c>
      <c r="D2329" s="127" t="s">
        <v>6924</v>
      </c>
      <c r="E2329" s="127" t="s">
        <v>6925</v>
      </c>
      <c r="G2329">
        <v>270</v>
      </c>
      <c r="H2329">
        <v>5</v>
      </c>
      <c r="I2329">
        <v>740</v>
      </c>
      <c r="J2329" t="s">
        <v>1346</v>
      </c>
    </row>
    <row r="2330" spans="1:10">
      <c r="A2330" s="127" t="s">
        <v>483</v>
      </c>
      <c r="B2330" s="127" t="s">
        <v>2093</v>
      </c>
      <c r="C2330" s="127" t="s">
        <v>1344</v>
      </c>
      <c r="D2330" s="127" t="s">
        <v>2094</v>
      </c>
      <c r="E2330" s="127" t="s">
        <v>2095</v>
      </c>
      <c r="G2330">
        <v>272</v>
      </c>
      <c r="H2330">
        <v>60.9</v>
      </c>
      <c r="I2330">
        <v>740</v>
      </c>
      <c r="J2330" t="s">
        <v>1346</v>
      </c>
    </row>
    <row r="2331" spans="1:10">
      <c r="A2331" s="127" t="s">
        <v>483</v>
      </c>
      <c r="B2331" s="127" t="s">
        <v>1874</v>
      </c>
      <c r="C2331" s="127" t="s">
        <v>1344</v>
      </c>
      <c r="D2331" s="127" t="s">
        <v>1875</v>
      </c>
      <c r="E2331" s="127" t="s">
        <v>1876</v>
      </c>
      <c r="G2331">
        <v>270</v>
      </c>
      <c r="H2331">
        <v>20.04</v>
      </c>
      <c r="I2331">
        <v>740</v>
      </c>
      <c r="J2331" t="s">
        <v>1346</v>
      </c>
    </row>
    <row r="2332" spans="1:10">
      <c r="A2332" s="127" t="s">
        <v>483</v>
      </c>
      <c r="B2332" s="127" t="s">
        <v>1877</v>
      </c>
      <c r="C2332" s="127" t="s">
        <v>1344</v>
      </c>
      <c r="D2332" s="127" t="s">
        <v>1878</v>
      </c>
      <c r="E2332" s="127" t="s">
        <v>1879</v>
      </c>
      <c r="G2332">
        <v>270</v>
      </c>
      <c r="H2332">
        <v>20.04</v>
      </c>
      <c r="I2332">
        <v>740</v>
      </c>
      <c r="J2332" t="s">
        <v>1346</v>
      </c>
    </row>
    <row r="2333" spans="1:10">
      <c r="A2333" s="127" t="s">
        <v>483</v>
      </c>
      <c r="B2333" s="127" t="s">
        <v>6598</v>
      </c>
      <c r="C2333" s="127" t="s">
        <v>1344</v>
      </c>
      <c r="D2333" s="127" t="s">
        <v>6599</v>
      </c>
      <c r="E2333" s="127" t="s">
        <v>6600</v>
      </c>
      <c r="G2333">
        <v>270</v>
      </c>
      <c r="H2333">
        <v>12.78</v>
      </c>
      <c r="I2333">
        <v>740</v>
      </c>
      <c r="J2333" t="s">
        <v>1346</v>
      </c>
    </row>
    <row r="2334" spans="1:10">
      <c r="A2334" s="127" t="s">
        <v>483</v>
      </c>
      <c r="B2334" s="127" t="s">
        <v>4931</v>
      </c>
      <c r="C2334" s="127" t="s">
        <v>4209</v>
      </c>
      <c r="D2334" s="127" t="s">
        <v>4932</v>
      </c>
      <c r="E2334" s="127" t="s">
        <v>4933</v>
      </c>
      <c r="F2334" s="127" t="s">
        <v>4212</v>
      </c>
      <c r="G2334">
        <v>271</v>
      </c>
      <c r="H2334">
        <v>120</v>
      </c>
      <c r="I2334">
        <v>61</v>
      </c>
      <c r="J2334" t="s">
        <v>4213</v>
      </c>
    </row>
    <row r="2335" spans="1:10">
      <c r="A2335" s="127" t="s">
        <v>483</v>
      </c>
      <c r="B2335" s="127" t="s">
        <v>6926</v>
      </c>
      <c r="C2335" s="127" t="s">
        <v>1344</v>
      </c>
      <c r="D2335" s="127" t="s">
        <v>6927</v>
      </c>
      <c r="E2335" s="127" t="s">
        <v>6928</v>
      </c>
      <c r="G2335">
        <v>270</v>
      </c>
      <c r="H2335">
        <v>7.05</v>
      </c>
      <c r="I2335">
        <v>740</v>
      </c>
      <c r="J2335" t="s">
        <v>1346</v>
      </c>
    </row>
    <row r="2336" spans="1:10">
      <c r="A2336" s="127" t="s">
        <v>483</v>
      </c>
      <c r="B2336" s="127" t="s">
        <v>6929</v>
      </c>
      <c r="C2336" s="127" t="s">
        <v>1344</v>
      </c>
      <c r="D2336" s="127" t="s">
        <v>6930</v>
      </c>
      <c r="E2336" s="127" t="s">
        <v>6928</v>
      </c>
      <c r="G2336">
        <v>270</v>
      </c>
      <c r="H2336">
        <v>7.05</v>
      </c>
      <c r="I2336">
        <v>740</v>
      </c>
      <c r="J2336" t="s">
        <v>1346</v>
      </c>
    </row>
    <row r="2337" spans="1:10">
      <c r="A2337" s="127" t="s">
        <v>483</v>
      </c>
      <c r="B2337" s="127" t="s">
        <v>6931</v>
      </c>
      <c r="C2337" s="127" t="s">
        <v>1344</v>
      </c>
      <c r="D2337" s="127" t="s">
        <v>6932</v>
      </c>
      <c r="E2337" s="127" t="s">
        <v>6928</v>
      </c>
      <c r="G2337">
        <v>270</v>
      </c>
      <c r="H2337">
        <v>6.4</v>
      </c>
      <c r="I2337">
        <v>740</v>
      </c>
      <c r="J2337" t="s">
        <v>1346</v>
      </c>
    </row>
    <row r="2338" spans="1:10">
      <c r="A2338" s="127" t="s">
        <v>483</v>
      </c>
      <c r="B2338" s="127" t="s">
        <v>5885</v>
      </c>
      <c r="C2338" s="127" t="s">
        <v>1164</v>
      </c>
      <c r="D2338" s="127" t="s">
        <v>5886</v>
      </c>
      <c r="E2338" s="127" t="s">
        <v>5887</v>
      </c>
      <c r="G2338">
        <v>343</v>
      </c>
      <c r="H2338">
        <v>1095</v>
      </c>
      <c r="I2338">
        <v>53</v>
      </c>
      <c r="J2338" t="s">
        <v>1167</v>
      </c>
    </row>
    <row r="2339" spans="1:10">
      <c r="A2339" s="127" t="s">
        <v>483</v>
      </c>
      <c r="B2339" s="127" t="s">
        <v>6933</v>
      </c>
      <c r="C2339" s="127" t="s">
        <v>1344</v>
      </c>
      <c r="D2339" s="127" t="s">
        <v>6934</v>
      </c>
      <c r="E2339" s="127" t="s">
        <v>6935</v>
      </c>
      <c r="G2339">
        <v>270</v>
      </c>
      <c r="H2339">
        <v>29.88</v>
      </c>
      <c r="I2339">
        <v>740</v>
      </c>
      <c r="J2339" t="s">
        <v>1346</v>
      </c>
    </row>
    <row r="2340" spans="1:10">
      <c r="A2340" s="127" t="s">
        <v>483</v>
      </c>
      <c r="B2340" s="127" t="s">
        <v>1357</v>
      </c>
      <c r="C2340" s="127" t="s">
        <v>1344</v>
      </c>
      <c r="D2340" s="127" t="s">
        <v>1358</v>
      </c>
      <c r="E2340" s="127" t="s">
        <v>1359</v>
      </c>
      <c r="G2340">
        <v>274</v>
      </c>
      <c r="H2340">
        <v>11.9</v>
      </c>
      <c r="I2340">
        <v>740</v>
      </c>
      <c r="J2340" t="s">
        <v>1346</v>
      </c>
    </row>
    <row r="2341" spans="1:10">
      <c r="A2341" s="127" t="s">
        <v>483</v>
      </c>
      <c r="B2341" s="127" t="s">
        <v>5632</v>
      </c>
      <c r="C2341" s="127" t="s">
        <v>1344</v>
      </c>
      <c r="D2341" s="127" t="s">
        <v>5633</v>
      </c>
      <c r="E2341" s="127" t="s">
        <v>1359</v>
      </c>
      <c r="G2341">
        <v>274</v>
      </c>
      <c r="H2341">
        <v>12.9</v>
      </c>
      <c r="I2341">
        <v>740</v>
      </c>
      <c r="J2341" t="s">
        <v>1346</v>
      </c>
    </row>
    <row r="2342" spans="1:10">
      <c r="A2342" s="127" t="s">
        <v>483</v>
      </c>
      <c r="B2342" s="127" t="s">
        <v>2199</v>
      </c>
      <c r="C2342" s="127" t="s">
        <v>2134</v>
      </c>
      <c r="D2342" s="127" t="s">
        <v>2200</v>
      </c>
      <c r="E2342" s="127" t="s">
        <v>2201</v>
      </c>
      <c r="G2342">
        <v>272</v>
      </c>
      <c r="H2342">
        <v>79.05</v>
      </c>
      <c r="I2342">
        <v>148</v>
      </c>
      <c r="J2342" t="s">
        <v>2138</v>
      </c>
    </row>
    <row r="2343" spans="1:10">
      <c r="A2343" s="127" t="s">
        <v>483</v>
      </c>
      <c r="B2343" s="127" t="s">
        <v>2202</v>
      </c>
      <c r="C2343" s="127" t="s">
        <v>2134</v>
      </c>
      <c r="D2343" s="127" t="s">
        <v>2203</v>
      </c>
      <c r="E2343" s="127" t="s">
        <v>2201</v>
      </c>
      <c r="G2343">
        <v>272</v>
      </c>
      <c r="H2343">
        <v>79.05</v>
      </c>
      <c r="I2343">
        <v>148</v>
      </c>
      <c r="J2343" t="s">
        <v>2138</v>
      </c>
    </row>
    <row r="2344" spans="1:10">
      <c r="A2344" s="127" t="s">
        <v>483</v>
      </c>
      <c r="B2344" s="127" t="s">
        <v>2204</v>
      </c>
      <c r="C2344" s="127" t="s">
        <v>2134</v>
      </c>
      <c r="D2344" s="127" t="s">
        <v>2205</v>
      </c>
      <c r="E2344" s="127" t="s">
        <v>2201</v>
      </c>
      <c r="G2344">
        <v>272</v>
      </c>
      <c r="H2344">
        <v>79.05</v>
      </c>
      <c r="I2344">
        <v>148</v>
      </c>
      <c r="J2344" t="s">
        <v>2138</v>
      </c>
    </row>
    <row r="2345" spans="1:10">
      <c r="A2345" s="127" t="s">
        <v>483</v>
      </c>
      <c r="B2345" s="127" t="s">
        <v>2206</v>
      </c>
      <c r="C2345" s="127" t="s">
        <v>2134</v>
      </c>
      <c r="D2345" s="127" t="s">
        <v>2207</v>
      </c>
      <c r="E2345" s="127" t="s">
        <v>2208</v>
      </c>
      <c r="G2345">
        <v>272</v>
      </c>
      <c r="H2345">
        <v>79.05</v>
      </c>
      <c r="I2345">
        <v>148</v>
      </c>
      <c r="J2345" t="s">
        <v>2138</v>
      </c>
    </row>
    <row r="2346" spans="1:10">
      <c r="A2346" s="127" t="s">
        <v>483</v>
      </c>
      <c r="B2346" s="127" t="s">
        <v>6601</v>
      </c>
      <c r="C2346" s="127" t="s">
        <v>1344</v>
      </c>
      <c r="D2346" s="127" t="s">
        <v>6602</v>
      </c>
      <c r="E2346" s="127" t="s">
        <v>2208</v>
      </c>
      <c r="G2346">
        <v>270</v>
      </c>
      <c r="H2346">
        <v>72.75</v>
      </c>
      <c r="I2346">
        <v>740</v>
      </c>
      <c r="J2346" t="s">
        <v>1346</v>
      </c>
    </row>
    <row r="2347" spans="1:10">
      <c r="A2347" s="127" t="s">
        <v>483</v>
      </c>
      <c r="B2347" s="127" t="s">
        <v>2209</v>
      </c>
      <c r="C2347" s="127" t="s">
        <v>2134</v>
      </c>
      <c r="D2347" s="127" t="s">
        <v>2210</v>
      </c>
      <c r="E2347" s="127" t="s">
        <v>2211</v>
      </c>
      <c r="G2347">
        <v>272</v>
      </c>
      <c r="H2347">
        <v>27.65</v>
      </c>
      <c r="I2347">
        <v>148</v>
      </c>
      <c r="J2347" t="s">
        <v>2138</v>
      </c>
    </row>
    <row r="2348" spans="1:10">
      <c r="A2348" s="127" t="s">
        <v>483</v>
      </c>
      <c r="B2348" s="127" t="s">
        <v>2212</v>
      </c>
      <c r="C2348" s="127" t="s">
        <v>2134</v>
      </c>
      <c r="D2348" s="127" t="s">
        <v>2213</v>
      </c>
      <c r="E2348" s="127" t="s">
        <v>2211</v>
      </c>
      <c r="G2348">
        <v>272</v>
      </c>
      <c r="H2348">
        <v>27.65</v>
      </c>
      <c r="I2348">
        <v>148</v>
      </c>
      <c r="J2348" t="s">
        <v>2138</v>
      </c>
    </row>
    <row r="2349" spans="1:10">
      <c r="A2349" s="127" t="s">
        <v>483</v>
      </c>
      <c r="B2349" s="127" t="s">
        <v>2214</v>
      </c>
      <c r="C2349" s="127" t="s">
        <v>2134</v>
      </c>
      <c r="D2349" s="127" t="s">
        <v>2215</v>
      </c>
      <c r="E2349" s="127" t="s">
        <v>2211</v>
      </c>
      <c r="G2349">
        <v>272</v>
      </c>
      <c r="H2349">
        <v>27.65</v>
      </c>
      <c r="I2349">
        <v>148</v>
      </c>
      <c r="J2349" t="s">
        <v>2138</v>
      </c>
    </row>
    <row r="2350" spans="1:10">
      <c r="A2350" s="127" t="s">
        <v>483</v>
      </c>
      <c r="B2350" s="127" t="s">
        <v>2216</v>
      </c>
      <c r="C2350" s="127" t="s">
        <v>2134</v>
      </c>
      <c r="D2350" s="127" t="s">
        <v>2217</v>
      </c>
      <c r="E2350" s="127" t="s">
        <v>2211</v>
      </c>
      <c r="G2350">
        <v>272</v>
      </c>
      <c r="H2350">
        <v>27.65</v>
      </c>
      <c r="I2350">
        <v>148</v>
      </c>
      <c r="J2350" t="s">
        <v>2138</v>
      </c>
    </row>
    <row r="2351" spans="1:10">
      <c r="A2351" s="127" t="s">
        <v>483</v>
      </c>
      <c r="B2351" s="127" t="s">
        <v>2218</v>
      </c>
      <c r="C2351" s="127" t="s">
        <v>2134</v>
      </c>
      <c r="D2351" s="127" t="s">
        <v>2219</v>
      </c>
      <c r="E2351" s="127" t="s">
        <v>2211</v>
      </c>
      <c r="G2351">
        <v>272</v>
      </c>
      <c r="H2351">
        <v>27.65</v>
      </c>
      <c r="I2351">
        <v>148</v>
      </c>
      <c r="J2351" t="s">
        <v>2138</v>
      </c>
    </row>
    <row r="2352" spans="1:10">
      <c r="A2352" s="127" t="s">
        <v>483</v>
      </c>
      <c r="B2352" s="127" t="s">
        <v>5133</v>
      </c>
      <c r="C2352" s="127" t="s">
        <v>1344</v>
      </c>
      <c r="D2352" s="127" t="s">
        <v>5134</v>
      </c>
      <c r="E2352" s="127" t="s">
        <v>2211</v>
      </c>
      <c r="G2352">
        <v>272</v>
      </c>
      <c r="H2352">
        <v>9.59</v>
      </c>
      <c r="I2352">
        <v>740</v>
      </c>
      <c r="J2352" t="s">
        <v>1346</v>
      </c>
    </row>
    <row r="2353" spans="1:10">
      <c r="A2353" s="127" t="s">
        <v>483</v>
      </c>
      <c r="B2353" s="127" t="s">
        <v>1880</v>
      </c>
      <c r="C2353" s="127" t="s">
        <v>1344</v>
      </c>
      <c r="D2353" s="127" t="s">
        <v>1881</v>
      </c>
      <c r="E2353" s="127" t="s">
        <v>1882</v>
      </c>
      <c r="G2353">
        <v>272</v>
      </c>
      <c r="H2353">
        <v>23.7</v>
      </c>
      <c r="I2353">
        <v>740</v>
      </c>
      <c r="J2353" t="s">
        <v>1346</v>
      </c>
    </row>
    <row r="2354" spans="1:10">
      <c r="A2354" s="127" t="s">
        <v>483</v>
      </c>
      <c r="B2354" s="127" t="s">
        <v>2220</v>
      </c>
      <c r="C2354" s="127" t="s">
        <v>2134</v>
      </c>
      <c r="D2354" s="127" t="s">
        <v>2221</v>
      </c>
      <c r="E2354" s="127" t="s">
        <v>1882</v>
      </c>
      <c r="G2354">
        <v>272</v>
      </c>
      <c r="H2354">
        <v>61.8</v>
      </c>
      <c r="I2354">
        <v>148</v>
      </c>
      <c r="J2354" t="s">
        <v>2138</v>
      </c>
    </row>
    <row r="2355" spans="1:10">
      <c r="A2355" s="127" t="s">
        <v>483</v>
      </c>
      <c r="B2355" s="127" t="s">
        <v>2222</v>
      </c>
      <c r="C2355" s="127" t="s">
        <v>2134</v>
      </c>
      <c r="D2355" s="127" t="s">
        <v>2223</v>
      </c>
      <c r="E2355" s="127" t="s">
        <v>1882</v>
      </c>
      <c r="G2355">
        <v>272</v>
      </c>
      <c r="H2355">
        <v>61.8</v>
      </c>
      <c r="I2355">
        <v>148</v>
      </c>
      <c r="J2355" t="s">
        <v>2138</v>
      </c>
    </row>
    <row r="2356" spans="1:10">
      <c r="A2356" s="127" t="s">
        <v>483</v>
      </c>
      <c r="B2356" s="127" t="s">
        <v>2224</v>
      </c>
      <c r="C2356" s="127" t="s">
        <v>2134</v>
      </c>
      <c r="D2356" s="127" t="s">
        <v>2225</v>
      </c>
      <c r="E2356" s="127" t="s">
        <v>1882</v>
      </c>
      <c r="G2356">
        <v>272</v>
      </c>
      <c r="H2356">
        <v>61.8</v>
      </c>
      <c r="I2356">
        <v>148</v>
      </c>
      <c r="J2356" t="s">
        <v>2138</v>
      </c>
    </row>
    <row r="2357" spans="1:10">
      <c r="A2357" s="127" t="s">
        <v>483</v>
      </c>
      <c r="B2357" s="127" t="s">
        <v>6603</v>
      </c>
      <c r="C2357" s="127" t="s">
        <v>1344</v>
      </c>
      <c r="D2357" s="127" t="s">
        <v>6604</v>
      </c>
      <c r="E2357" s="127" t="s">
        <v>1882</v>
      </c>
      <c r="G2357">
        <v>272</v>
      </c>
      <c r="H2357">
        <v>40.75</v>
      </c>
      <c r="I2357">
        <v>740</v>
      </c>
      <c r="J2357" t="s">
        <v>1346</v>
      </c>
    </row>
    <row r="2358" spans="1:10">
      <c r="A2358" s="127" t="s">
        <v>483</v>
      </c>
      <c r="B2358" s="127" t="s">
        <v>1883</v>
      </c>
      <c r="C2358" s="127" t="s">
        <v>1344</v>
      </c>
      <c r="D2358" s="127" t="s">
        <v>1884</v>
      </c>
      <c r="E2358" s="127" t="s">
        <v>1885</v>
      </c>
      <c r="G2358">
        <v>272</v>
      </c>
      <c r="H2358">
        <v>23.7</v>
      </c>
      <c r="I2358">
        <v>740</v>
      </c>
      <c r="J2358" t="s">
        <v>1346</v>
      </c>
    </row>
    <row r="2359" spans="1:10">
      <c r="A2359" s="127" t="s">
        <v>483</v>
      </c>
      <c r="B2359" s="127" t="s">
        <v>2226</v>
      </c>
      <c r="C2359" s="127" t="s">
        <v>2134</v>
      </c>
      <c r="D2359" s="127" t="s">
        <v>2227</v>
      </c>
      <c r="E2359" s="127" t="s">
        <v>1885</v>
      </c>
      <c r="G2359">
        <v>272</v>
      </c>
      <c r="H2359">
        <v>19.850000000000001</v>
      </c>
      <c r="I2359">
        <v>148</v>
      </c>
      <c r="J2359" t="s">
        <v>2138</v>
      </c>
    </row>
    <row r="2360" spans="1:10">
      <c r="A2360" s="127" t="s">
        <v>483</v>
      </c>
      <c r="B2360" s="127" t="s">
        <v>6605</v>
      </c>
      <c r="C2360" s="127" t="s">
        <v>1344</v>
      </c>
      <c r="D2360" s="127" t="s">
        <v>6606</v>
      </c>
      <c r="E2360" s="127" t="s">
        <v>1885</v>
      </c>
      <c r="G2360">
        <v>272</v>
      </c>
      <c r="H2360">
        <v>32.299999999999997</v>
      </c>
      <c r="I2360">
        <v>740</v>
      </c>
      <c r="J2360" t="s">
        <v>1346</v>
      </c>
    </row>
    <row r="2361" spans="1:10">
      <c r="A2361" s="127" t="s">
        <v>483</v>
      </c>
      <c r="B2361" s="127" t="s">
        <v>2228</v>
      </c>
      <c r="C2361" s="127" t="s">
        <v>2134</v>
      </c>
      <c r="D2361" s="127" t="s">
        <v>2229</v>
      </c>
      <c r="E2361" s="127" t="s">
        <v>2230</v>
      </c>
      <c r="G2361">
        <v>272</v>
      </c>
      <c r="H2361">
        <v>17.149999999999999</v>
      </c>
      <c r="I2361">
        <v>148</v>
      </c>
      <c r="J2361" t="s">
        <v>2138</v>
      </c>
    </row>
    <row r="2362" spans="1:10">
      <c r="A2362" s="127" t="s">
        <v>483</v>
      </c>
      <c r="B2362" s="127" t="s">
        <v>2231</v>
      </c>
      <c r="C2362" s="127" t="s">
        <v>2134</v>
      </c>
      <c r="D2362" s="127" t="s">
        <v>2232</v>
      </c>
      <c r="E2362" s="127" t="s">
        <v>2230</v>
      </c>
      <c r="G2362">
        <v>272</v>
      </c>
      <c r="H2362">
        <v>23.45</v>
      </c>
      <c r="I2362">
        <v>148</v>
      </c>
      <c r="J2362" t="s">
        <v>2138</v>
      </c>
    </row>
    <row r="2363" spans="1:10">
      <c r="A2363" s="127" t="s">
        <v>483</v>
      </c>
      <c r="B2363" s="127" t="s">
        <v>2233</v>
      </c>
      <c r="C2363" s="127" t="s">
        <v>2134</v>
      </c>
      <c r="D2363" s="127" t="s">
        <v>2234</v>
      </c>
      <c r="E2363" s="127" t="s">
        <v>2235</v>
      </c>
      <c r="G2363">
        <v>272</v>
      </c>
      <c r="H2363">
        <v>28.1</v>
      </c>
      <c r="I2363">
        <v>148</v>
      </c>
      <c r="J2363" t="s">
        <v>2138</v>
      </c>
    </row>
    <row r="2364" spans="1:10">
      <c r="A2364" s="127" t="s">
        <v>483</v>
      </c>
      <c r="B2364" s="127" t="s">
        <v>2236</v>
      </c>
      <c r="C2364" s="127" t="s">
        <v>2134</v>
      </c>
      <c r="D2364" s="127" t="s">
        <v>2237</v>
      </c>
      <c r="E2364" s="127" t="s">
        <v>2235</v>
      </c>
      <c r="G2364">
        <v>272</v>
      </c>
      <c r="H2364">
        <v>28.1</v>
      </c>
      <c r="I2364">
        <v>148</v>
      </c>
      <c r="J2364" t="s">
        <v>2138</v>
      </c>
    </row>
    <row r="2365" spans="1:10">
      <c r="A2365" s="127" t="s">
        <v>483</v>
      </c>
      <c r="B2365" s="127" t="s">
        <v>2238</v>
      </c>
      <c r="C2365" s="127" t="s">
        <v>2134</v>
      </c>
      <c r="D2365" s="127" t="s">
        <v>2239</v>
      </c>
      <c r="E2365" s="127" t="s">
        <v>2235</v>
      </c>
      <c r="G2365">
        <v>272</v>
      </c>
      <c r="H2365">
        <v>28.1</v>
      </c>
      <c r="I2365">
        <v>148</v>
      </c>
      <c r="J2365" t="s">
        <v>2138</v>
      </c>
    </row>
    <row r="2366" spans="1:10">
      <c r="A2366" s="127" t="s">
        <v>483</v>
      </c>
      <c r="B2366" s="127" t="s">
        <v>6607</v>
      </c>
      <c r="C2366" s="127" t="s">
        <v>1344</v>
      </c>
      <c r="D2366" s="127" t="s">
        <v>6608</v>
      </c>
      <c r="E2366" s="127" t="s">
        <v>2235</v>
      </c>
      <c r="G2366">
        <v>272</v>
      </c>
      <c r="H2366">
        <v>22.99</v>
      </c>
      <c r="I2366">
        <v>740</v>
      </c>
      <c r="J2366" t="s">
        <v>1346</v>
      </c>
    </row>
    <row r="2367" spans="1:10">
      <c r="A2367" s="127" t="s">
        <v>483</v>
      </c>
      <c r="B2367" s="127" t="s">
        <v>6609</v>
      </c>
      <c r="C2367" s="127" t="s">
        <v>1344</v>
      </c>
      <c r="D2367" s="127" t="s">
        <v>6610</v>
      </c>
      <c r="E2367" s="127" t="s">
        <v>2235</v>
      </c>
      <c r="G2367">
        <v>270</v>
      </c>
      <c r="H2367">
        <v>24.52</v>
      </c>
      <c r="I2367">
        <v>740</v>
      </c>
      <c r="J2367" t="s">
        <v>1346</v>
      </c>
    </row>
    <row r="2368" spans="1:10">
      <c r="A2368" s="127" t="s">
        <v>483</v>
      </c>
      <c r="B2368" s="127" t="s">
        <v>8756</v>
      </c>
      <c r="C2368" s="127" t="s">
        <v>1344</v>
      </c>
      <c r="D2368" s="127" t="s">
        <v>8757</v>
      </c>
      <c r="E2368" s="127" t="s">
        <v>2235</v>
      </c>
      <c r="G2368">
        <v>270</v>
      </c>
      <c r="H2368">
        <v>28.02</v>
      </c>
      <c r="I2368">
        <v>740</v>
      </c>
      <c r="J2368" t="s">
        <v>1346</v>
      </c>
    </row>
    <row r="2369" spans="1:10">
      <c r="A2369" s="127" t="s">
        <v>483</v>
      </c>
      <c r="B2369" s="127" t="s">
        <v>2240</v>
      </c>
      <c r="C2369" s="127" t="s">
        <v>2134</v>
      </c>
      <c r="D2369" s="127" t="s">
        <v>2241</v>
      </c>
      <c r="E2369" s="127" t="s">
        <v>2242</v>
      </c>
      <c r="G2369">
        <v>272</v>
      </c>
      <c r="H2369">
        <v>74.900000000000006</v>
      </c>
      <c r="I2369">
        <v>148</v>
      </c>
      <c r="J2369" t="s">
        <v>2138</v>
      </c>
    </row>
    <row r="2370" spans="1:10">
      <c r="A2370" s="127" t="s">
        <v>483</v>
      </c>
      <c r="B2370" s="127" t="s">
        <v>1886</v>
      </c>
      <c r="C2370" s="127" t="s">
        <v>1344</v>
      </c>
      <c r="D2370" s="127" t="s">
        <v>1887</v>
      </c>
      <c r="E2370" s="127" t="s">
        <v>1888</v>
      </c>
      <c r="G2370">
        <v>272</v>
      </c>
      <c r="H2370">
        <v>31.98</v>
      </c>
      <c r="I2370">
        <v>740</v>
      </c>
      <c r="J2370" t="s">
        <v>1346</v>
      </c>
    </row>
    <row r="2371" spans="1:10">
      <c r="A2371" s="127" t="s">
        <v>483</v>
      </c>
      <c r="B2371" s="127" t="s">
        <v>2243</v>
      </c>
      <c r="C2371" s="127" t="s">
        <v>2134</v>
      </c>
      <c r="D2371" s="127" t="s">
        <v>2244</v>
      </c>
      <c r="E2371" s="127" t="s">
        <v>1888</v>
      </c>
      <c r="G2371">
        <v>272</v>
      </c>
      <c r="H2371">
        <v>36.5</v>
      </c>
      <c r="I2371">
        <v>148</v>
      </c>
      <c r="J2371" t="s">
        <v>2138</v>
      </c>
    </row>
    <row r="2372" spans="1:10">
      <c r="A2372" s="127" t="s">
        <v>483</v>
      </c>
      <c r="B2372" s="127" t="s">
        <v>2245</v>
      </c>
      <c r="C2372" s="127" t="s">
        <v>2134</v>
      </c>
      <c r="D2372" s="127" t="s">
        <v>2246</v>
      </c>
      <c r="E2372" s="127" t="s">
        <v>1888</v>
      </c>
      <c r="G2372">
        <v>272</v>
      </c>
      <c r="H2372">
        <v>36.5</v>
      </c>
      <c r="I2372">
        <v>148</v>
      </c>
      <c r="J2372" t="s">
        <v>2138</v>
      </c>
    </row>
    <row r="2373" spans="1:10">
      <c r="A2373" s="127" t="s">
        <v>483</v>
      </c>
      <c r="B2373" s="127" t="s">
        <v>5062</v>
      </c>
      <c r="C2373" s="127" t="s">
        <v>1344</v>
      </c>
      <c r="D2373" s="127" t="s">
        <v>5063</v>
      </c>
      <c r="E2373" s="127" t="s">
        <v>1888</v>
      </c>
      <c r="G2373">
        <v>270</v>
      </c>
      <c r="H2373">
        <v>29.34</v>
      </c>
      <c r="I2373">
        <v>740</v>
      </c>
      <c r="J2373" t="s">
        <v>1346</v>
      </c>
    </row>
    <row r="2374" spans="1:10">
      <c r="A2374" s="127" t="s">
        <v>483</v>
      </c>
      <c r="B2374" s="127" t="s">
        <v>2247</v>
      </c>
      <c r="C2374" s="127" t="s">
        <v>2134</v>
      </c>
      <c r="D2374" s="127" t="s">
        <v>2248</v>
      </c>
      <c r="E2374" s="127" t="s">
        <v>2249</v>
      </c>
      <c r="G2374">
        <v>272</v>
      </c>
      <c r="H2374">
        <v>37.6</v>
      </c>
      <c r="I2374">
        <v>148</v>
      </c>
      <c r="J2374" t="s">
        <v>2138</v>
      </c>
    </row>
    <row r="2375" spans="1:10">
      <c r="A2375" s="127" t="s">
        <v>483</v>
      </c>
      <c r="B2375" s="127" t="s">
        <v>3994</v>
      </c>
      <c r="C2375" s="127" t="s">
        <v>1344</v>
      </c>
      <c r="D2375" s="127" t="s">
        <v>3995</v>
      </c>
      <c r="E2375" s="127" t="s">
        <v>2249</v>
      </c>
      <c r="G2375">
        <v>270</v>
      </c>
      <c r="H2375">
        <v>27.97</v>
      </c>
      <c r="I2375">
        <v>740</v>
      </c>
      <c r="J2375" t="s">
        <v>1346</v>
      </c>
    </row>
    <row r="2376" spans="1:10">
      <c r="A2376" s="127" t="s">
        <v>483</v>
      </c>
      <c r="B2376" s="127" t="s">
        <v>6312</v>
      </c>
      <c r="C2376" s="127" t="s">
        <v>1344</v>
      </c>
      <c r="D2376" s="127" t="s">
        <v>6313</v>
      </c>
      <c r="E2376" s="127" t="s">
        <v>2249</v>
      </c>
      <c r="G2376">
        <v>270</v>
      </c>
      <c r="H2376">
        <v>77.56</v>
      </c>
      <c r="I2376">
        <v>740</v>
      </c>
      <c r="J2376" t="s">
        <v>1346</v>
      </c>
    </row>
    <row r="2377" spans="1:10">
      <c r="A2377" s="127" t="s">
        <v>483</v>
      </c>
      <c r="B2377" s="127" t="s">
        <v>4487</v>
      </c>
      <c r="C2377" s="127" t="s">
        <v>1344</v>
      </c>
      <c r="D2377" s="127" t="s">
        <v>4488</v>
      </c>
      <c r="E2377" s="127" t="s">
        <v>4489</v>
      </c>
      <c r="G2377">
        <v>272</v>
      </c>
      <c r="H2377">
        <v>1</v>
      </c>
      <c r="I2377">
        <v>740</v>
      </c>
      <c r="J2377" t="s">
        <v>1346</v>
      </c>
    </row>
    <row r="2378" spans="1:10">
      <c r="A2378" s="127" t="s">
        <v>483</v>
      </c>
      <c r="B2378" s="127" t="s">
        <v>1360</v>
      </c>
      <c r="C2378" s="127" t="s">
        <v>1344</v>
      </c>
      <c r="D2378" s="127" t="s">
        <v>1361</v>
      </c>
      <c r="E2378" s="127" t="s">
        <v>1362</v>
      </c>
      <c r="G2378">
        <v>272</v>
      </c>
      <c r="H2378">
        <v>8.1</v>
      </c>
      <c r="I2378">
        <v>740</v>
      </c>
      <c r="J2378" t="s">
        <v>1346</v>
      </c>
    </row>
    <row r="2379" spans="1:10">
      <c r="A2379" s="127" t="s">
        <v>483</v>
      </c>
      <c r="B2379" s="127" t="s">
        <v>2250</v>
      </c>
      <c r="C2379" s="127" t="s">
        <v>2134</v>
      </c>
      <c r="D2379" s="127" t="s">
        <v>2251</v>
      </c>
      <c r="E2379" s="127" t="s">
        <v>1362</v>
      </c>
      <c r="G2379">
        <v>272</v>
      </c>
      <c r="H2379">
        <v>8.0500000000000007</v>
      </c>
      <c r="I2379">
        <v>148</v>
      </c>
      <c r="J2379" t="s">
        <v>2138</v>
      </c>
    </row>
    <row r="2380" spans="1:10">
      <c r="A2380" s="127" t="s">
        <v>483</v>
      </c>
      <c r="B2380" s="127" t="s">
        <v>2252</v>
      </c>
      <c r="C2380" s="127" t="s">
        <v>2134</v>
      </c>
      <c r="D2380" s="127" t="s">
        <v>2253</v>
      </c>
      <c r="E2380" s="127" t="s">
        <v>1362</v>
      </c>
      <c r="G2380">
        <v>272</v>
      </c>
      <c r="H2380">
        <v>8.0500000000000007</v>
      </c>
      <c r="I2380">
        <v>148</v>
      </c>
      <c r="J2380" t="s">
        <v>2138</v>
      </c>
    </row>
    <row r="2381" spans="1:10">
      <c r="A2381" s="127" t="s">
        <v>483</v>
      </c>
      <c r="B2381" s="127" t="s">
        <v>1363</v>
      </c>
      <c r="C2381" s="127" t="s">
        <v>1344</v>
      </c>
      <c r="D2381" s="127" t="s">
        <v>1364</v>
      </c>
      <c r="E2381" s="127" t="s">
        <v>1365</v>
      </c>
      <c r="G2381">
        <v>272</v>
      </c>
      <c r="H2381">
        <v>8.1</v>
      </c>
      <c r="I2381">
        <v>740</v>
      </c>
      <c r="J2381" t="s">
        <v>1346</v>
      </c>
    </row>
    <row r="2382" spans="1:10">
      <c r="A2382" s="127" t="s">
        <v>483</v>
      </c>
      <c r="B2382" s="127" t="s">
        <v>2096</v>
      </c>
      <c r="C2382" s="127" t="s">
        <v>1344</v>
      </c>
      <c r="D2382" s="127" t="s">
        <v>2097</v>
      </c>
      <c r="E2382" s="127" t="s">
        <v>1365</v>
      </c>
      <c r="G2382">
        <v>272</v>
      </c>
      <c r="H2382">
        <v>8.6</v>
      </c>
      <c r="I2382">
        <v>740</v>
      </c>
      <c r="J2382" t="s">
        <v>1346</v>
      </c>
    </row>
    <row r="2383" spans="1:10">
      <c r="A2383" s="127" t="s">
        <v>483</v>
      </c>
      <c r="B2383" s="127" t="s">
        <v>2254</v>
      </c>
      <c r="C2383" s="127" t="s">
        <v>2134</v>
      </c>
      <c r="D2383" s="127" t="s">
        <v>2255</v>
      </c>
      <c r="E2383" s="127" t="s">
        <v>1365</v>
      </c>
      <c r="G2383">
        <v>272</v>
      </c>
      <c r="H2383">
        <v>9.1</v>
      </c>
      <c r="I2383">
        <v>148</v>
      </c>
      <c r="J2383" t="s">
        <v>2138</v>
      </c>
    </row>
    <row r="2384" spans="1:10">
      <c r="A2384" s="127" t="s">
        <v>483</v>
      </c>
      <c r="B2384" s="127" t="s">
        <v>1889</v>
      </c>
      <c r="C2384" s="127" t="s">
        <v>1344</v>
      </c>
      <c r="D2384" s="127" t="s">
        <v>1890</v>
      </c>
      <c r="E2384" s="127" t="s">
        <v>1891</v>
      </c>
      <c r="G2384">
        <v>272</v>
      </c>
      <c r="H2384">
        <v>25.5</v>
      </c>
      <c r="I2384">
        <v>740</v>
      </c>
      <c r="J2384" t="s">
        <v>1346</v>
      </c>
    </row>
    <row r="2385" spans="1:10">
      <c r="A2385" s="127" t="s">
        <v>483</v>
      </c>
      <c r="B2385" s="127" t="s">
        <v>6344</v>
      </c>
      <c r="C2385" s="127" t="s">
        <v>1344</v>
      </c>
      <c r="D2385" s="127" t="s">
        <v>6345</v>
      </c>
      <c r="E2385" s="127" t="s">
        <v>6346</v>
      </c>
      <c r="G2385">
        <v>272</v>
      </c>
      <c r="H2385">
        <v>67.349999999999994</v>
      </c>
      <c r="I2385">
        <v>740</v>
      </c>
      <c r="J2385" t="s">
        <v>1346</v>
      </c>
    </row>
    <row r="2386" spans="1:10">
      <c r="A2386" s="127" t="s">
        <v>483</v>
      </c>
      <c r="B2386" s="127" t="s">
        <v>2256</v>
      </c>
      <c r="C2386" s="127" t="s">
        <v>2134</v>
      </c>
      <c r="D2386" s="127" t="s">
        <v>2257</v>
      </c>
      <c r="E2386" s="127" t="s">
        <v>2258</v>
      </c>
      <c r="G2386">
        <v>272</v>
      </c>
      <c r="H2386">
        <v>22.8</v>
      </c>
      <c r="I2386">
        <v>148</v>
      </c>
      <c r="J2386" t="s">
        <v>2138</v>
      </c>
    </row>
    <row r="2387" spans="1:10">
      <c r="A2387" s="127" t="s">
        <v>483</v>
      </c>
      <c r="B2387" s="127" t="s">
        <v>2259</v>
      </c>
      <c r="C2387" s="127" t="s">
        <v>2134</v>
      </c>
      <c r="D2387" s="127" t="s">
        <v>2260</v>
      </c>
      <c r="E2387" s="127" t="s">
        <v>2258</v>
      </c>
      <c r="G2387">
        <v>272</v>
      </c>
      <c r="H2387">
        <v>22.8</v>
      </c>
      <c r="I2387">
        <v>148</v>
      </c>
      <c r="J2387" t="s">
        <v>2138</v>
      </c>
    </row>
    <row r="2388" spans="1:10">
      <c r="A2388" s="127" t="s">
        <v>483</v>
      </c>
      <c r="B2388" s="127" t="s">
        <v>2261</v>
      </c>
      <c r="C2388" s="127" t="s">
        <v>2134</v>
      </c>
      <c r="D2388" s="127" t="s">
        <v>2262</v>
      </c>
      <c r="E2388" s="127" t="s">
        <v>2263</v>
      </c>
      <c r="G2388">
        <v>623</v>
      </c>
      <c r="H2388">
        <v>61.05</v>
      </c>
      <c r="I2388">
        <v>148</v>
      </c>
      <c r="J2388" t="s">
        <v>2138</v>
      </c>
    </row>
    <row r="2389" spans="1:10">
      <c r="A2389" s="127" t="s">
        <v>483</v>
      </c>
      <c r="B2389" s="127" t="s">
        <v>2264</v>
      </c>
      <c r="C2389" s="127" t="s">
        <v>2134</v>
      </c>
      <c r="D2389" s="127" t="s">
        <v>2265</v>
      </c>
      <c r="E2389" s="127" t="s">
        <v>2263</v>
      </c>
      <c r="G2389">
        <v>623</v>
      </c>
      <c r="H2389">
        <v>61.05</v>
      </c>
      <c r="I2389">
        <v>148</v>
      </c>
      <c r="J2389" t="s">
        <v>2138</v>
      </c>
    </row>
    <row r="2390" spans="1:10">
      <c r="A2390" s="127" t="s">
        <v>483</v>
      </c>
      <c r="B2390" s="127" t="s">
        <v>2266</v>
      </c>
      <c r="C2390" s="127" t="s">
        <v>2134</v>
      </c>
      <c r="D2390" s="127" t="s">
        <v>2267</v>
      </c>
      <c r="E2390" s="127" t="s">
        <v>2263</v>
      </c>
      <c r="G2390">
        <v>623</v>
      </c>
      <c r="H2390">
        <v>61.05</v>
      </c>
      <c r="I2390">
        <v>148</v>
      </c>
      <c r="J2390" t="s">
        <v>2138</v>
      </c>
    </row>
    <row r="2391" spans="1:10">
      <c r="A2391" s="127" t="s">
        <v>483</v>
      </c>
      <c r="B2391" s="127" t="s">
        <v>2268</v>
      </c>
      <c r="C2391" s="127" t="s">
        <v>2134</v>
      </c>
      <c r="D2391" s="127" t="s">
        <v>2269</v>
      </c>
      <c r="E2391" s="127" t="s">
        <v>2263</v>
      </c>
      <c r="G2391">
        <v>623</v>
      </c>
      <c r="H2391">
        <v>61.05</v>
      </c>
      <c r="I2391">
        <v>148</v>
      </c>
      <c r="J2391" t="s">
        <v>2138</v>
      </c>
    </row>
    <row r="2392" spans="1:10">
      <c r="A2392" s="127" t="s">
        <v>483</v>
      </c>
      <c r="B2392" s="127" t="s">
        <v>6800</v>
      </c>
      <c r="C2392" s="127" t="s">
        <v>1344</v>
      </c>
      <c r="D2392" s="127" t="s">
        <v>6801</v>
      </c>
      <c r="E2392" s="127" t="s">
        <v>6802</v>
      </c>
      <c r="G2392">
        <v>272</v>
      </c>
      <c r="H2392">
        <v>162.86000000000001</v>
      </c>
      <c r="I2392">
        <v>740</v>
      </c>
      <c r="J2392" t="s">
        <v>1346</v>
      </c>
    </row>
    <row r="2393" spans="1:10">
      <c r="A2393" s="127" t="s">
        <v>483</v>
      </c>
      <c r="B2393" s="127" t="s">
        <v>2270</v>
      </c>
      <c r="C2393" s="127" t="s">
        <v>2134</v>
      </c>
      <c r="D2393" s="127" t="s">
        <v>2271</v>
      </c>
      <c r="E2393" s="127" t="s">
        <v>2272</v>
      </c>
      <c r="G2393">
        <v>272</v>
      </c>
      <c r="H2393">
        <v>7.5</v>
      </c>
      <c r="I2393">
        <v>148</v>
      </c>
      <c r="J2393" t="s">
        <v>2138</v>
      </c>
    </row>
    <row r="2394" spans="1:10">
      <c r="A2394" s="127" t="s">
        <v>483</v>
      </c>
      <c r="B2394" s="127" t="s">
        <v>6611</v>
      </c>
      <c r="C2394" s="127" t="s">
        <v>1344</v>
      </c>
      <c r="D2394" s="127" t="s">
        <v>6612</v>
      </c>
      <c r="E2394" s="127" t="s">
        <v>2272</v>
      </c>
      <c r="G2394">
        <v>272</v>
      </c>
      <c r="H2394">
        <v>11.6</v>
      </c>
      <c r="I2394">
        <v>740</v>
      </c>
      <c r="J2394" t="s">
        <v>1346</v>
      </c>
    </row>
    <row r="2395" spans="1:10">
      <c r="A2395" s="127" t="s">
        <v>483</v>
      </c>
      <c r="B2395" s="127" t="s">
        <v>1892</v>
      </c>
      <c r="C2395" s="127" t="s">
        <v>1344</v>
      </c>
      <c r="D2395" s="127" t="s">
        <v>1893</v>
      </c>
      <c r="E2395" s="127" t="s">
        <v>1894</v>
      </c>
      <c r="G2395">
        <v>272</v>
      </c>
      <c r="H2395">
        <v>23.64</v>
      </c>
      <c r="I2395">
        <v>740</v>
      </c>
      <c r="J2395" t="s">
        <v>1346</v>
      </c>
    </row>
    <row r="2396" spans="1:10">
      <c r="A2396" s="127" t="s">
        <v>483</v>
      </c>
      <c r="B2396" s="127" t="s">
        <v>1895</v>
      </c>
      <c r="C2396" s="127" t="s">
        <v>1344</v>
      </c>
      <c r="D2396" s="127" t="s">
        <v>1896</v>
      </c>
      <c r="E2396" s="127" t="s">
        <v>1894</v>
      </c>
      <c r="G2396">
        <v>272</v>
      </c>
      <c r="H2396">
        <v>10.47</v>
      </c>
      <c r="I2396">
        <v>740</v>
      </c>
      <c r="J2396" t="s">
        <v>1346</v>
      </c>
    </row>
    <row r="2397" spans="1:10">
      <c r="A2397" s="127" t="s">
        <v>483</v>
      </c>
      <c r="B2397" s="127" t="s">
        <v>2273</v>
      </c>
      <c r="C2397" s="127" t="s">
        <v>2134</v>
      </c>
      <c r="D2397" s="127" t="s">
        <v>2274</v>
      </c>
      <c r="E2397" s="127" t="s">
        <v>1894</v>
      </c>
      <c r="G2397">
        <v>272</v>
      </c>
      <c r="H2397">
        <v>12.25</v>
      </c>
      <c r="I2397">
        <v>148</v>
      </c>
      <c r="J2397" t="s">
        <v>2138</v>
      </c>
    </row>
    <row r="2398" spans="1:10">
      <c r="A2398" s="127" t="s">
        <v>483</v>
      </c>
      <c r="B2398" s="127" t="s">
        <v>2275</v>
      </c>
      <c r="C2398" s="127" t="s">
        <v>2134</v>
      </c>
      <c r="D2398" s="127" t="s">
        <v>2276</v>
      </c>
      <c r="E2398" s="127" t="s">
        <v>1894</v>
      </c>
      <c r="G2398">
        <v>272</v>
      </c>
      <c r="H2398">
        <v>12.25</v>
      </c>
      <c r="I2398">
        <v>148</v>
      </c>
      <c r="J2398" t="s">
        <v>2138</v>
      </c>
    </row>
    <row r="2399" spans="1:10">
      <c r="A2399" s="127" t="s">
        <v>483</v>
      </c>
      <c r="B2399" s="127" t="s">
        <v>1366</v>
      </c>
      <c r="C2399" s="127" t="s">
        <v>1344</v>
      </c>
      <c r="D2399" s="127" t="s">
        <v>1367</v>
      </c>
      <c r="E2399" s="127" t="s">
        <v>1368</v>
      </c>
      <c r="G2399">
        <v>270</v>
      </c>
      <c r="H2399">
        <v>9.1</v>
      </c>
      <c r="I2399">
        <v>740</v>
      </c>
      <c r="J2399" t="s">
        <v>1346</v>
      </c>
    </row>
    <row r="2400" spans="1:10">
      <c r="A2400" s="127" t="s">
        <v>483</v>
      </c>
      <c r="B2400" s="127" t="s">
        <v>1897</v>
      </c>
      <c r="C2400" s="127" t="s">
        <v>1344</v>
      </c>
      <c r="D2400" s="127" t="s">
        <v>1898</v>
      </c>
      <c r="E2400" s="127" t="s">
        <v>1368</v>
      </c>
      <c r="G2400">
        <v>272</v>
      </c>
      <c r="H2400">
        <v>20.43</v>
      </c>
      <c r="I2400">
        <v>740</v>
      </c>
      <c r="J2400" t="s">
        <v>1346</v>
      </c>
    </row>
    <row r="2401" spans="1:10">
      <c r="A2401" s="127" t="s">
        <v>483</v>
      </c>
      <c r="B2401" s="127" t="s">
        <v>2277</v>
      </c>
      <c r="C2401" s="127" t="s">
        <v>2134</v>
      </c>
      <c r="D2401" s="127" t="s">
        <v>2278</v>
      </c>
      <c r="E2401" s="127" t="s">
        <v>1368</v>
      </c>
      <c r="G2401">
        <v>272</v>
      </c>
      <c r="H2401">
        <v>23.85</v>
      </c>
      <c r="I2401">
        <v>148</v>
      </c>
      <c r="J2401" t="s">
        <v>2138</v>
      </c>
    </row>
    <row r="2402" spans="1:10">
      <c r="A2402" s="127" t="s">
        <v>483</v>
      </c>
      <c r="B2402" s="127" t="s">
        <v>1369</v>
      </c>
      <c r="C2402" s="127" t="s">
        <v>1344</v>
      </c>
      <c r="D2402" s="127" t="s">
        <v>1370</v>
      </c>
      <c r="E2402" s="127" t="s">
        <v>1371</v>
      </c>
      <c r="G2402">
        <v>272</v>
      </c>
      <c r="H2402">
        <v>16</v>
      </c>
      <c r="I2402">
        <v>740</v>
      </c>
      <c r="J2402" t="s">
        <v>1346</v>
      </c>
    </row>
    <row r="2403" spans="1:10">
      <c r="A2403" s="127" t="s">
        <v>483</v>
      </c>
      <c r="B2403" s="127" t="s">
        <v>2098</v>
      </c>
      <c r="C2403" s="127" t="s">
        <v>1344</v>
      </c>
      <c r="D2403" s="127" t="s">
        <v>2099</v>
      </c>
      <c r="E2403" s="127" t="s">
        <v>1371</v>
      </c>
      <c r="G2403">
        <v>272</v>
      </c>
      <c r="H2403">
        <v>17.600000000000001</v>
      </c>
      <c r="I2403">
        <v>740</v>
      </c>
      <c r="J2403" t="s">
        <v>1346</v>
      </c>
    </row>
    <row r="2404" spans="1:10">
      <c r="A2404" s="127" t="s">
        <v>483</v>
      </c>
      <c r="B2404" s="127" t="s">
        <v>2279</v>
      </c>
      <c r="C2404" s="127" t="s">
        <v>2134</v>
      </c>
      <c r="D2404" s="127" t="s">
        <v>2280</v>
      </c>
      <c r="E2404" s="127" t="s">
        <v>2281</v>
      </c>
      <c r="G2404">
        <v>272</v>
      </c>
      <c r="H2404">
        <v>1</v>
      </c>
      <c r="I2404">
        <v>148</v>
      </c>
      <c r="J2404" t="s">
        <v>2138</v>
      </c>
    </row>
    <row r="2405" spans="1:10">
      <c r="A2405" s="127" t="s">
        <v>483</v>
      </c>
      <c r="B2405" s="127" t="s">
        <v>2282</v>
      </c>
      <c r="C2405" s="127" t="s">
        <v>2134</v>
      </c>
      <c r="D2405" s="127" t="s">
        <v>2283</v>
      </c>
      <c r="E2405" s="127" t="s">
        <v>2284</v>
      </c>
      <c r="G2405">
        <v>623</v>
      </c>
      <c r="H2405">
        <v>23.25</v>
      </c>
      <c r="I2405">
        <v>148</v>
      </c>
      <c r="J2405" t="s">
        <v>2138</v>
      </c>
    </row>
    <row r="2406" spans="1:10">
      <c r="A2406" s="127" t="s">
        <v>483</v>
      </c>
      <c r="B2406" s="127" t="s">
        <v>2285</v>
      </c>
      <c r="C2406" s="127" t="s">
        <v>2134</v>
      </c>
      <c r="D2406" s="127" t="s">
        <v>2286</v>
      </c>
      <c r="E2406" s="127" t="s">
        <v>2284</v>
      </c>
      <c r="G2406">
        <v>623</v>
      </c>
      <c r="H2406">
        <v>164</v>
      </c>
      <c r="I2406">
        <v>148</v>
      </c>
      <c r="J2406" t="s">
        <v>2138</v>
      </c>
    </row>
    <row r="2407" spans="1:10">
      <c r="A2407" s="127" t="s">
        <v>483</v>
      </c>
      <c r="B2407" s="127" t="s">
        <v>1288</v>
      </c>
      <c r="C2407" s="127" t="s">
        <v>1283</v>
      </c>
      <c r="D2407" s="127" t="s">
        <v>1289</v>
      </c>
      <c r="E2407" s="127" t="s">
        <v>1290</v>
      </c>
      <c r="G2407">
        <v>270</v>
      </c>
      <c r="H2407">
        <v>6.6</v>
      </c>
      <c r="I2407">
        <v>147</v>
      </c>
      <c r="J2407" t="s">
        <v>1285</v>
      </c>
    </row>
    <row r="2408" spans="1:10">
      <c r="A2408" s="127" t="s">
        <v>483</v>
      </c>
      <c r="B2408" s="127" t="s">
        <v>1372</v>
      </c>
      <c r="C2408" s="127" t="s">
        <v>1344</v>
      </c>
      <c r="D2408" s="127" t="s">
        <v>1373</v>
      </c>
      <c r="E2408" s="127" t="s">
        <v>1290</v>
      </c>
      <c r="G2408">
        <v>270</v>
      </c>
      <c r="H2408">
        <v>6.6</v>
      </c>
      <c r="I2408">
        <v>740</v>
      </c>
      <c r="J2408" t="s">
        <v>1346</v>
      </c>
    </row>
    <row r="2409" spans="1:10">
      <c r="A2409" s="127" t="s">
        <v>483</v>
      </c>
      <c r="B2409" s="127" t="s">
        <v>1374</v>
      </c>
      <c r="C2409" s="127" t="s">
        <v>1344</v>
      </c>
      <c r="D2409" s="127" t="s">
        <v>1375</v>
      </c>
      <c r="E2409" s="127" t="s">
        <v>1376</v>
      </c>
      <c r="G2409">
        <v>272</v>
      </c>
      <c r="H2409">
        <v>18.8</v>
      </c>
      <c r="I2409">
        <v>740</v>
      </c>
      <c r="J2409" t="s">
        <v>1346</v>
      </c>
    </row>
    <row r="2410" spans="1:10">
      <c r="A2410" s="127" t="s">
        <v>483</v>
      </c>
      <c r="B2410" s="127" t="s">
        <v>1377</v>
      </c>
      <c r="C2410" s="127" t="s">
        <v>1344</v>
      </c>
      <c r="D2410" s="127" t="s">
        <v>1378</v>
      </c>
      <c r="E2410" s="127" t="s">
        <v>1376</v>
      </c>
      <c r="G2410">
        <v>272</v>
      </c>
      <c r="H2410">
        <v>20.2</v>
      </c>
      <c r="I2410">
        <v>740</v>
      </c>
      <c r="J2410" t="s">
        <v>1346</v>
      </c>
    </row>
    <row r="2411" spans="1:10">
      <c r="A2411" s="127" t="s">
        <v>483</v>
      </c>
      <c r="B2411" s="127" t="s">
        <v>1379</v>
      </c>
      <c r="C2411" s="127" t="s">
        <v>1344</v>
      </c>
      <c r="D2411" s="127" t="s">
        <v>1380</v>
      </c>
      <c r="E2411" s="127" t="s">
        <v>1376</v>
      </c>
      <c r="G2411">
        <v>272</v>
      </c>
      <c r="H2411">
        <v>23</v>
      </c>
      <c r="I2411">
        <v>740</v>
      </c>
      <c r="J2411" t="s">
        <v>1346</v>
      </c>
    </row>
    <row r="2412" spans="1:10">
      <c r="A2412" s="127" t="s">
        <v>483</v>
      </c>
      <c r="B2412" s="127" t="s">
        <v>2287</v>
      </c>
      <c r="C2412" s="127" t="s">
        <v>2134</v>
      </c>
      <c r="D2412" s="127" t="s">
        <v>2288</v>
      </c>
      <c r="E2412" s="127" t="s">
        <v>2289</v>
      </c>
      <c r="G2412">
        <v>272</v>
      </c>
      <c r="H2412">
        <v>7.1</v>
      </c>
      <c r="I2412">
        <v>148</v>
      </c>
      <c r="J2412" t="s">
        <v>2138</v>
      </c>
    </row>
    <row r="2413" spans="1:10">
      <c r="A2413" s="127" t="s">
        <v>483</v>
      </c>
      <c r="B2413" s="127" t="s">
        <v>2290</v>
      </c>
      <c r="C2413" s="127" t="s">
        <v>2134</v>
      </c>
      <c r="D2413" s="127" t="s">
        <v>2291</v>
      </c>
      <c r="E2413" s="127" t="s">
        <v>2289</v>
      </c>
      <c r="G2413">
        <v>272</v>
      </c>
      <c r="H2413">
        <v>7.1</v>
      </c>
      <c r="I2413">
        <v>148</v>
      </c>
      <c r="J2413" t="s">
        <v>2138</v>
      </c>
    </row>
    <row r="2414" spans="1:10">
      <c r="A2414" s="127" t="s">
        <v>483</v>
      </c>
      <c r="B2414" s="127" t="s">
        <v>2292</v>
      </c>
      <c r="C2414" s="127" t="s">
        <v>2134</v>
      </c>
      <c r="D2414" s="127" t="s">
        <v>2293</v>
      </c>
      <c r="E2414" s="127" t="s">
        <v>2289</v>
      </c>
      <c r="G2414">
        <v>272</v>
      </c>
      <c r="H2414">
        <v>7.1</v>
      </c>
      <c r="I2414">
        <v>148</v>
      </c>
      <c r="J2414" t="s">
        <v>2138</v>
      </c>
    </row>
    <row r="2415" spans="1:10">
      <c r="A2415" s="127" t="s">
        <v>483</v>
      </c>
      <c r="B2415" s="127" t="s">
        <v>2294</v>
      </c>
      <c r="C2415" s="127" t="s">
        <v>2134</v>
      </c>
      <c r="D2415" s="127" t="s">
        <v>2295</v>
      </c>
      <c r="E2415" s="127" t="s">
        <v>2289</v>
      </c>
      <c r="G2415">
        <v>272</v>
      </c>
      <c r="H2415">
        <v>7.1</v>
      </c>
      <c r="I2415">
        <v>148</v>
      </c>
      <c r="J2415" t="s">
        <v>2138</v>
      </c>
    </row>
    <row r="2416" spans="1:10">
      <c r="A2416" s="127" t="s">
        <v>483</v>
      </c>
      <c r="B2416" s="127" t="s">
        <v>2296</v>
      </c>
      <c r="C2416" s="127" t="s">
        <v>2134</v>
      </c>
      <c r="D2416" s="127" t="s">
        <v>2297</v>
      </c>
      <c r="E2416" s="127" t="s">
        <v>2289</v>
      </c>
      <c r="G2416">
        <v>272</v>
      </c>
      <c r="H2416">
        <v>7.1</v>
      </c>
      <c r="I2416">
        <v>148</v>
      </c>
      <c r="J2416" t="s">
        <v>2138</v>
      </c>
    </row>
    <row r="2417" spans="1:10">
      <c r="A2417" s="127" t="s">
        <v>483</v>
      </c>
      <c r="B2417" s="127" t="s">
        <v>1899</v>
      </c>
      <c r="C2417" s="127" t="s">
        <v>1344</v>
      </c>
      <c r="D2417" s="127" t="s">
        <v>1900</v>
      </c>
      <c r="E2417" s="127" t="s">
        <v>1901</v>
      </c>
      <c r="G2417">
        <v>272</v>
      </c>
      <c r="H2417">
        <v>6.42</v>
      </c>
      <c r="I2417">
        <v>740</v>
      </c>
      <c r="J2417" t="s">
        <v>1346</v>
      </c>
    </row>
    <row r="2418" spans="1:10">
      <c r="A2418" s="127" t="s">
        <v>483</v>
      </c>
      <c r="B2418" s="127" t="s">
        <v>2298</v>
      </c>
      <c r="C2418" s="127" t="s">
        <v>2134</v>
      </c>
      <c r="D2418" s="127" t="s">
        <v>2299</v>
      </c>
      <c r="E2418" s="127" t="s">
        <v>2300</v>
      </c>
      <c r="G2418">
        <v>272</v>
      </c>
      <c r="H2418">
        <v>1.1000000000000001</v>
      </c>
      <c r="I2418">
        <v>148</v>
      </c>
      <c r="J2418" t="s">
        <v>2138</v>
      </c>
    </row>
    <row r="2419" spans="1:10">
      <c r="A2419" s="127" t="s">
        <v>483</v>
      </c>
      <c r="B2419" s="127" t="s">
        <v>1381</v>
      </c>
      <c r="C2419" s="127" t="s">
        <v>1344</v>
      </c>
      <c r="D2419" s="127" t="s">
        <v>1382</v>
      </c>
      <c r="E2419" s="127" t="s">
        <v>1383</v>
      </c>
      <c r="G2419">
        <v>270</v>
      </c>
      <c r="H2419">
        <v>3.3</v>
      </c>
      <c r="I2419">
        <v>740</v>
      </c>
      <c r="J2419" t="s">
        <v>1346</v>
      </c>
    </row>
    <row r="2420" spans="1:10">
      <c r="A2420" s="127" t="s">
        <v>483</v>
      </c>
      <c r="B2420" s="127" t="s">
        <v>1384</v>
      </c>
      <c r="C2420" s="127" t="s">
        <v>1344</v>
      </c>
      <c r="D2420" s="127" t="s">
        <v>1385</v>
      </c>
      <c r="E2420" s="127" t="s">
        <v>1386</v>
      </c>
      <c r="G2420">
        <v>270</v>
      </c>
      <c r="H2420">
        <v>6.4</v>
      </c>
      <c r="I2420">
        <v>740</v>
      </c>
      <c r="J2420" t="s">
        <v>1346</v>
      </c>
    </row>
    <row r="2421" spans="1:10">
      <c r="A2421" s="127" t="s">
        <v>483</v>
      </c>
      <c r="B2421" s="127" t="s">
        <v>1387</v>
      </c>
      <c r="C2421" s="127" t="s">
        <v>1344</v>
      </c>
      <c r="D2421" s="127" t="s">
        <v>1388</v>
      </c>
      <c r="E2421" s="127" t="s">
        <v>1386</v>
      </c>
      <c r="G2421">
        <v>270</v>
      </c>
      <c r="H2421">
        <v>6.6</v>
      </c>
      <c r="I2421">
        <v>740</v>
      </c>
      <c r="J2421" t="s">
        <v>1346</v>
      </c>
    </row>
    <row r="2422" spans="1:10">
      <c r="A2422" s="127" t="s">
        <v>483</v>
      </c>
      <c r="B2422" s="127" t="s">
        <v>1389</v>
      </c>
      <c r="C2422" s="127" t="s">
        <v>1344</v>
      </c>
      <c r="D2422" s="127" t="s">
        <v>1390</v>
      </c>
      <c r="E2422" s="127" t="s">
        <v>1386</v>
      </c>
      <c r="G2422">
        <v>270</v>
      </c>
      <c r="H2422">
        <v>3.3</v>
      </c>
      <c r="I2422">
        <v>740</v>
      </c>
      <c r="J2422" t="s">
        <v>1346</v>
      </c>
    </row>
    <row r="2423" spans="1:10">
      <c r="A2423" s="127" t="s">
        <v>483</v>
      </c>
      <c r="B2423" s="127" t="s">
        <v>1391</v>
      </c>
      <c r="C2423" s="127" t="s">
        <v>1344</v>
      </c>
      <c r="D2423" s="127" t="s">
        <v>1392</v>
      </c>
      <c r="E2423" s="127" t="s">
        <v>1393</v>
      </c>
      <c r="G2423">
        <v>270</v>
      </c>
      <c r="H2423">
        <v>6.6</v>
      </c>
      <c r="I2423">
        <v>740</v>
      </c>
      <c r="J2423" t="s">
        <v>1346</v>
      </c>
    </row>
    <row r="2424" spans="1:10">
      <c r="A2424" s="127" t="s">
        <v>483</v>
      </c>
      <c r="B2424" s="127" t="s">
        <v>2301</v>
      </c>
      <c r="C2424" s="127" t="s">
        <v>2134</v>
      </c>
      <c r="D2424" s="127" t="s">
        <v>2302</v>
      </c>
      <c r="E2424" s="127" t="s">
        <v>2303</v>
      </c>
      <c r="G2424">
        <v>272</v>
      </c>
      <c r="H2424">
        <v>6.6</v>
      </c>
      <c r="I2424">
        <v>148</v>
      </c>
      <c r="J2424" t="s">
        <v>2138</v>
      </c>
    </row>
    <row r="2425" spans="1:10">
      <c r="A2425" s="127" t="s">
        <v>483</v>
      </c>
      <c r="B2425" s="127" t="s">
        <v>6936</v>
      </c>
      <c r="C2425" s="127" t="s">
        <v>1344</v>
      </c>
      <c r="D2425" s="127" t="s">
        <v>6937</v>
      </c>
      <c r="E2425" s="127" t="s">
        <v>6938</v>
      </c>
      <c r="G2425">
        <v>270</v>
      </c>
      <c r="H2425">
        <v>6.6</v>
      </c>
      <c r="I2425">
        <v>740</v>
      </c>
      <c r="J2425" t="s">
        <v>1346</v>
      </c>
    </row>
    <row r="2426" spans="1:10">
      <c r="A2426" s="127" t="s">
        <v>483</v>
      </c>
      <c r="B2426" s="127" t="s">
        <v>1394</v>
      </c>
      <c r="C2426" s="127" t="s">
        <v>1344</v>
      </c>
      <c r="D2426" s="127" t="s">
        <v>1395</v>
      </c>
      <c r="E2426" s="127" t="s">
        <v>1396</v>
      </c>
      <c r="G2426">
        <v>270</v>
      </c>
      <c r="H2426">
        <v>5.2</v>
      </c>
      <c r="I2426">
        <v>740</v>
      </c>
      <c r="J2426" t="s">
        <v>1346</v>
      </c>
    </row>
    <row r="2427" spans="1:10">
      <c r="A2427" s="127" t="s">
        <v>483</v>
      </c>
      <c r="B2427" s="127" t="s">
        <v>6347</v>
      </c>
      <c r="C2427" s="127" t="s">
        <v>1344</v>
      </c>
      <c r="D2427" s="127" t="s">
        <v>6348</v>
      </c>
      <c r="E2427" s="127" t="s">
        <v>1396</v>
      </c>
      <c r="G2427">
        <v>270</v>
      </c>
      <c r="H2427">
        <v>5.0999999999999996</v>
      </c>
      <c r="I2427">
        <v>740</v>
      </c>
      <c r="J2427" t="s">
        <v>1346</v>
      </c>
    </row>
    <row r="2428" spans="1:10">
      <c r="A2428" s="127" t="s">
        <v>483</v>
      </c>
      <c r="B2428" s="127" t="s">
        <v>2100</v>
      </c>
      <c r="C2428" s="127" t="s">
        <v>1344</v>
      </c>
      <c r="D2428" s="127" t="s">
        <v>2101</v>
      </c>
      <c r="E2428" s="127" t="s">
        <v>2102</v>
      </c>
      <c r="G2428">
        <v>270</v>
      </c>
      <c r="H2428">
        <v>7.7</v>
      </c>
      <c r="I2428">
        <v>740</v>
      </c>
      <c r="J2428" t="s">
        <v>1346</v>
      </c>
    </row>
    <row r="2429" spans="1:10">
      <c r="A2429" s="127" t="s">
        <v>483</v>
      </c>
      <c r="B2429" s="127" t="s">
        <v>6613</v>
      </c>
      <c r="C2429" s="127" t="s">
        <v>1344</v>
      </c>
      <c r="D2429" s="127" t="s">
        <v>6614</v>
      </c>
      <c r="E2429" s="127" t="s">
        <v>6615</v>
      </c>
      <c r="G2429">
        <v>272</v>
      </c>
      <c r="H2429">
        <v>17.11</v>
      </c>
      <c r="I2429">
        <v>740</v>
      </c>
      <c r="J2429" t="s">
        <v>1346</v>
      </c>
    </row>
    <row r="2430" spans="1:10">
      <c r="A2430" s="127" t="s">
        <v>483</v>
      </c>
      <c r="B2430" s="127" t="s">
        <v>1397</v>
      </c>
      <c r="C2430" s="127" t="s">
        <v>1344</v>
      </c>
      <c r="D2430" s="127" t="s">
        <v>1398</v>
      </c>
      <c r="E2430" s="127" t="s">
        <v>1399</v>
      </c>
      <c r="G2430">
        <v>270</v>
      </c>
      <c r="H2430">
        <v>45.7</v>
      </c>
      <c r="I2430">
        <v>740</v>
      </c>
      <c r="J2430" t="s">
        <v>1346</v>
      </c>
    </row>
    <row r="2431" spans="1:10">
      <c r="A2431" s="127" t="s">
        <v>483</v>
      </c>
      <c r="B2431" s="127" t="s">
        <v>1400</v>
      </c>
      <c r="C2431" s="127" t="s">
        <v>1344</v>
      </c>
      <c r="D2431" s="127" t="s">
        <v>1401</v>
      </c>
      <c r="E2431" s="127" t="s">
        <v>1399</v>
      </c>
      <c r="G2431">
        <v>270</v>
      </c>
      <c r="H2431">
        <v>45.7</v>
      </c>
      <c r="I2431">
        <v>740</v>
      </c>
      <c r="J2431" t="s">
        <v>1346</v>
      </c>
    </row>
    <row r="2432" spans="1:10">
      <c r="A2432" s="127" t="s">
        <v>483</v>
      </c>
      <c r="B2432" s="127" t="s">
        <v>1402</v>
      </c>
      <c r="C2432" s="127" t="s">
        <v>1344</v>
      </c>
      <c r="D2432" s="127" t="s">
        <v>1403</v>
      </c>
      <c r="E2432" s="127" t="s">
        <v>1399</v>
      </c>
      <c r="G2432">
        <v>270</v>
      </c>
      <c r="H2432">
        <v>45.7</v>
      </c>
      <c r="I2432">
        <v>740</v>
      </c>
      <c r="J2432" t="s">
        <v>1346</v>
      </c>
    </row>
    <row r="2433" spans="1:10">
      <c r="A2433" s="127" t="s">
        <v>483</v>
      </c>
      <c r="B2433" s="127" t="s">
        <v>1404</v>
      </c>
      <c r="C2433" s="127" t="s">
        <v>1344</v>
      </c>
      <c r="D2433" s="127" t="s">
        <v>1405</v>
      </c>
      <c r="E2433" s="127" t="s">
        <v>1399</v>
      </c>
      <c r="G2433">
        <v>270</v>
      </c>
      <c r="H2433">
        <v>45.7</v>
      </c>
      <c r="I2433">
        <v>740</v>
      </c>
      <c r="J2433" t="s">
        <v>1346</v>
      </c>
    </row>
    <row r="2434" spans="1:10">
      <c r="A2434" s="127" t="s">
        <v>483</v>
      </c>
      <c r="B2434" s="127" t="s">
        <v>1406</v>
      </c>
      <c r="C2434" s="127" t="s">
        <v>1344</v>
      </c>
      <c r="D2434" s="127" t="s">
        <v>1407</v>
      </c>
      <c r="E2434" s="127" t="s">
        <v>1399</v>
      </c>
      <c r="G2434">
        <v>270</v>
      </c>
      <c r="H2434">
        <v>45.7</v>
      </c>
      <c r="I2434">
        <v>740</v>
      </c>
      <c r="J2434" t="s">
        <v>1346</v>
      </c>
    </row>
    <row r="2435" spans="1:10">
      <c r="A2435" s="127" t="s">
        <v>483</v>
      </c>
      <c r="B2435" s="127" t="s">
        <v>1408</v>
      </c>
      <c r="C2435" s="127" t="s">
        <v>1344</v>
      </c>
      <c r="D2435" s="127" t="s">
        <v>1409</v>
      </c>
      <c r="E2435" s="127" t="s">
        <v>1399</v>
      </c>
      <c r="G2435">
        <v>270</v>
      </c>
      <c r="H2435">
        <v>45.7</v>
      </c>
      <c r="I2435">
        <v>740</v>
      </c>
      <c r="J2435" t="s">
        <v>1346</v>
      </c>
    </row>
    <row r="2436" spans="1:10">
      <c r="A2436" s="127" t="s">
        <v>483</v>
      </c>
      <c r="B2436" s="127" t="s">
        <v>1410</v>
      </c>
      <c r="C2436" s="127" t="s">
        <v>1344</v>
      </c>
      <c r="D2436" s="127" t="s">
        <v>1411</v>
      </c>
      <c r="E2436" s="127" t="s">
        <v>1399</v>
      </c>
      <c r="G2436">
        <v>270</v>
      </c>
      <c r="H2436">
        <v>45.7</v>
      </c>
      <c r="I2436">
        <v>740</v>
      </c>
      <c r="J2436" t="s">
        <v>1346</v>
      </c>
    </row>
    <row r="2437" spans="1:10">
      <c r="A2437" s="127" t="s">
        <v>483</v>
      </c>
      <c r="B2437" s="127" t="s">
        <v>1412</v>
      </c>
      <c r="C2437" s="127" t="s">
        <v>1344</v>
      </c>
      <c r="D2437" s="127" t="s">
        <v>1413</v>
      </c>
      <c r="E2437" s="127" t="s">
        <v>1399</v>
      </c>
      <c r="G2437">
        <v>270</v>
      </c>
      <c r="H2437">
        <v>45.7</v>
      </c>
      <c r="I2437">
        <v>740</v>
      </c>
      <c r="J2437" t="s">
        <v>1346</v>
      </c>
    </row>
    <row r="2438" spans="1:10">
      <c r="A2438" s="127" t="s">
        <v>483</v>
      </c>
      <c r="B2438" s="127" t="s">
        <v>1414</v>
      </c>
      <c r="C2438" s="127" t="s">
        <v>1344</v>
      </c>
      <c r="D2438" s="127" t="s">
        <v>1415</v>
      </c>
      <c r="E2438" s="127" t="s">
        <v>1399</v>
      </c>
      <c r="G2438">
        <v>270</v>
      </c>
      <c r="H2438">
        <v>45.7</v>
      </c>
      <c r="I2438">
        <v>740</v>
      </c>
      <c r="J2438" t="s">
        <v>1346</v>
      </c>
    </row>
    <row r="2439" spans="1:10">
      <c r="A2439" s="127" t="s">
        <v>483</v>
      </c>
      <c r="B2439" s="127" t="s">
        <v>1416</v>
      </c>
      <c r="C2439" s="127" t="s">
        <v>1344</v>
      </c>
      <c r="D2439" s="127" t="s">
        <v>1417</v>
      </c>
      <c r="E2439" s="127" t="s">
        <v>1399</v>
      </c>
      <c r="G2439">
        <v>270</v>
      </c>
      <c r="H2439">
        <v>45.7</v>
      </c>
      <c r="I2439">
        <v>740</v>
      </c>
      <c r="J2439" t="s">
        <v>1346</v>
      </c>
    </row>
    <row r="2440" spans="1:10">
      <c r="A2440" s="127" t="s">
        <v>483</v>
      </c>
      <c r="B2440" s="127" t="s">
        <v>1418</v>
      </c>
      <c r="C2440" s="127" t="s">
        <v>1344</v>
      </c>
      <c r="D2440" s="127" t="s">
        <v>1419</v>
      </c>
      <c r="E2440" s="127" t="s">
        <v>1399</v>
      </c>
      <c r="G2440">
        <v>270</v>
      </c>
      <c r="H2440">
        <v>45.7</v>
      </c>
      <c r="I2440">
        <v>740</v>
      </c>
      <c r="J2440" t="s">
        <v>1346</v>
      </c>
    </row>
    <row r="2441" spans="1:10">
      <c r="A2441" s="127" t="s">
        <v>483</v>
      </c>
      <c r="B2441" s="127" t="s">
        <v>1420</v>
      </c>
      <c r="C2441" s="127" t="s">
        <v>1344</v>
      </c>
      <c r="D2441" s="127" t="s">
        <v>1421</v>
      </c>
      <c r="E2441" s="127" t="s">
        <v>1399</v>
      </c>
      <c r="G2441">
        <v>270</v>
      </c>
      <c r="H2441">
        <v>45.7</v>
      </c>
      <c r="I2441">
        <v>740</v>
      </c>
      <c r="J2441" t="s">
        <v>1346</v>
      </c>
    </row>
    <row r="2442" spans="1:10">
      <c r="A2442" s="127" t="s">
        <v>483</v>
      </c>
      <c r="B2442" s="127" t="s">
        <v>1422</v>
      </c>
      <c r="C2442" s="127" t="s">
        <v>1344</v>
      </c>
      <c r="D2442" s="127" t="s">
        <v>1423</v>
      </c>
      <c r="E2442" s="127" t="s">
        <v>1399</v>
      </c>
      <c r="G2442">
        <v>270</v>
      </c>
      <c r="H2442">
        <v>45.7</v>
      </c>
      <c r="I2442">
        <v>740</v>
      </c>
      <c r="J2442" t="s">
        <v>1346</v>
      </c>
    </row>
    <row r="2443" spans="1:10">
      <c r="A2443" s="127" t="s">
        <v>483</v>
      </c>
      <c r="B2443" s="127" t="s">
        <v>1424</v>
      </c>
      <c r="C2443" s="127" t="s">
        <v>1344</v>
      </c>
      <c r="D2443" s="127" t="s">
        <v>1425</v>
      </c>
      <c r="E2443" s="127" t="s">
        <v>1399</v>
      </c>
      <c r="G2443">
        <v>270</v>
      </c>
      <c r="H2443">
        <v>45.7</v>
      </c>
      <c r="I2443">
        <v>740</v>
      </c>
      <c r="J2443" t="s">
        <v>1346</v>
      </c>
    </row>
    <row r="2444" spans="1:10">
      <c r="A2444" s="127" t="s">
        <v>483</v>
      </c>
      <c r="B2444" s="127" t="s">
        <v>2103</v>
      </c>
      <c r="C2444" s="127" t="s">
        <v>1344</v>
      </c>
      <c r="D2444" s="127" t="s">
        <v>2104</v>
      </c>
      <c r="E2444" s="127" t="s">
        <v>1399</v>
      </c>
      <c r="G2444">
        <v>270</v>
      </c>
      <c r="H2444">
        <v>50.3</v>
      </c>
      <c r="I2444">
        <v>740</v>
      </c>
      <c r="J2444" t="s">
        <v>1346</v>
      </c>
    </row>
    <row r="2445" spans="1:10">
      <c r="A2445" s="127" t="s">
        <v>483</v>
      </c>
      <c r="B2445" s="127" t="s">
        <v>2105</v>
      </c>
      <c r="C2445" s="127" t="s">
        <v>1344</v>
      </c>
      <c r="D2445" s="127" t="s">
        <v>2106</v>
      </c>
      <c r="E2445" s="127" t="s">
        <v>1399</v>
      </c>
      <c r="G2445">
        <v>270</v>
      </c>
      <c r="H2445">
        <v>50.3</v>
      </c>
      <c r="I2445">
        <v>740</v>
      </c>
      <c r="J2445" t="s">
        <v>1346</v>
      </c>
    </row>
    <row r="2446" spans="1:10">
      <c r="A2446" s="127" t="s">
        <v>483</v>
      </c>
      <c r="B2446" s="127" t="s">
        <v>2107</v>
      </c>
      <c r="C2446" s="127" t="s">
        <v>1344</v>
      </c>
      <c r="D2446" s="127" t="s">
        <v>2108</v>
      </c>
      <c r="E2446" s="127" t="s">
        <v>1399</v>
      </c>
      <c r="G2446">
        <v>270</v>
      </c>
      <c r="H2446">
        <v>50.3</v>
      </c>
      <c r="I2446">
        <v>740</v>
      </c>
      <c r="J2446" t="s">
        <v>1346</v>
      </c>
    </row>
    <row r="2447" spans="1:10">
      <c r="A2447" s="127" t="s">
        <v>483</v>
      </c>
      <c r="B2447" s="127" t="s">
        <v>6616</v>
      </c>
      <c r="C2447" s="127" t="s">
        <v>1344</v>
      </c>
      <c r="D2447" s="127" t="s">
        <v>6617</v>
      </c>
      <c r="E2447" s="127" t="s">
        <v>6618</v>
      </c>
      <c r="G2447">
        <v>270</v>
      </c>
      <c r="H2447">
        <v>31.64</v>
      </c>
      <c r="I2447">
        <v>740</v>
      </c>
      <c r="J2447" t="s">
        <v>1346</v>
      </c>
    </row>
    <row r="2448" spans="1:10">
      <c r="A2448" s="127" t="s">
        <v>483</v>
      </c>
      <c r="B2448" s="127" t="s">
        <v>4954</v>
      </c>
      <c r="C2448" s="127" t="s">
        <v>4209</v>
      </c>
      <c r="D2448" s="127" t="s">
        <v>4955</v>
      </c>
      <c r="E2448" s="127" t="s">
        <v>4956</v>
      </c>
      <c r="F2448" s="127" t="s">
        <v>4212</v>
      </c>
      <c r="G2448">
        <v>271</v>
      </c>
      <c r="H2448">
        <v>6.4</v>
      </c>
      <c r="I2448">
        <v>61</v>
      </c>
      <c r="J2448" t="s">
        <v>4213</v>
      </c>
    </row>
    <row r="2449" spans="1:10">
      <c r="A2449" s="127" t="s">
        <v>483</v>
      </c>
      <c r="B2449" s="127" t="s">
        <v>4238</v>
      </c>
      <c r="C2449" s="127" t="s">
        <v>4209</v>
      </c>
      <c r="D2449" s="127" t="s">
        <v>4239</v>
      </c>
      <c r="E2449" s="127" t="s">
        <v>4240</v>
      </c>
      <c r="F2449" s="127" t="s">
        <v>4212</v>
      </c>
      <c r="G2449">
        <v>271</v>
      </c>
      <c r="H2449">
        <v>225</v>
      </c>
      <c r="I2449">
        <v>61</v>
      </c>
      <c r="J2449" t="s">
        <v>4213</v>
      </c>
    </row>
    <row r="2450" spans="1:10">
      <c r="A2450" s="127" t="s">
        <v>483</v>
      </c>
      <c r="B2450" s="127" t="s">
        <v>5085</v>
      </c>
      <c r="C2450" s="127" t="s">
        <v>4209</v>
      </c>
      <c r="D2450" s="127" t="s">
        <v>5086</v>
      </c>
      <c r="E2450" s="127" t="s">
        <v>4240</v>
      </c>
      <c r="F2450" s="127" t="s">
        <v>4212</v>
      </c>
      <c r="G2450">
        <v>271</v>
      </c>
      <c r="H2450">
        <v>435</v>
      </c>
      <c r="I2450">
        <v>61</v>
      </c>
      <c r="J2450" t="s">
        <v>4213</v>
      </c>
    </row>
    <row r="2451" spans="1:10">
      <c r="A2451" s="127" t="s">
        <v>483</v>
      </c>
      <c r="B2451" s="127" t="s">
        <v>5215</v>
      </c>
      <c r="C2451" s="127" t="s">
        <v>4209</v>
      </c>
      <c r="D2451" s="127" t="s">
        <v>5216</v>
      </c>
      <c r="E2451" s="127" t="s">
        <v>4240</v>
      </c>
      <c r="F2451" s="127" t="s">
        <v>4212</v>
      </c>
      <c r="G2451">
        <v>271</v>
      </c>
      <c r="H2451">
        <v>480</v>
      </c>
      <c r="I2451">
        <v>61</v>
      </c>
      <c r="J2451" t="s">
        <v>4213</v>
      </c>
    </row>
    <row r="2452" spans="1:10">
      <c r="A2452" s="127" t="s">
        <v>483</v>
      </c>
      <c r="B2452" s="127" t="s">
        <v>5283</v>
      </c>
      <c r="C2452" s="127" t="s">
        <v>4209</v>
      </c>
      <c r="D2452" s="127" t="s">
        <v>5284</v>
      </c>
      <c r="E2452" s="127" t="s">
        <v>4240</v>
      </c>
      <c r="F2452" s="127" t="s">
        <v>4212</v>
      </c>
      <c r="G2452">
        <v>271</v>
      </c>
      <c r="H2452">
        <v>195</v>
      </c>
      <c r="I2452">
        <v>61</v>
      </c>
      <c r="J2452" t="s">
        <v>4213</v>
      </c>
    </row>
    <row r="2453" spans="1:10">
      <c r="A2453" s="127" t="s">
        <v>483</v>
      </c>
      <c r="B2453" s="127" t="s">
        <v>5285</v>
      </c>
      <c r="C2453" s="127" t="s">
        <v>4209</v>
      </c>
      <c r="D2453" s="127" t="s">
        <v>5286</v>
      </c>
      <c r="E2453" s="127" t="s">
        <v>4240</v>
      </c>
      <c r="F2453" s="127" t="s">
        <v>4212</v>
      </c>
      <c r="G2453">
        <v>271</v>
      </c>
      <c r="H2453">
        <v>195</v>
      </c>
      <c r="I2453">
        <v>61</v>
      </c>
      <c r="J2453" t="s">
        <v>4213</v>
      </c>
    </row>
    <row r="2454" spans="1:10">
      <c r="A2454" s="127" t="s">
        <v>483</v>
      </c>
      <c r="B2454" s="127" t="s">
        <v>5287</v>
      </c>
      <c r="C2454" s="127" t="s">
        <v>4209</v>
      </c>
      <c r="D2454" s="127" t="s">
        <v>5288</v>
      </c>
      <c r="E2454" s="127" t="s">
        <v>4240</v>
      </c>
      <c r="F2454" s="127" t="s">
        <v>4212</v>
      </c>
      <c r="G2454">
        <v>271</v>
      </c>
      <c r="H2454">
        <v>195</v>
      </c>
      <c r="I2454">
        <v>61</v>
      </c>
      <c r="J2454" t="s">
        <v>4213</v>
      </c>
    </row>
    <row r="2455" spans="1:10">
      <c r="A2455" s="127" t="s">
        <v>483</v>
      </c>
      <c r="B2455" s="127" t="s">
        <v>5442</v>
      </c>
      <c r="C2455" s="127" t="s">
        <v>4209</v>
      </c>
      <c r="D2455" s="127" t="s">
        <v>5443</v>
      </c>
      <c r="E2455" s="127" t="s">
        <v>4240</v>
      </c>
      <c r="F2455" s="127" t="s">
        <v>4212</v>
      </c>
      <c r="G2455">
        <v>271</v>
      </c>
      <c r="H2455">
        <v>255</v>
      </c>
      <c r="I2455">
        <v>61</v>
      </c>
      <c r="J2455" t="s">
        <v>4213</v>
      </c>
    </row>
    <row r="2456" spans="1:10">
      <c r="A2456" s="127" t="s">
        <v>483</v>
      </c>
      <c r="B2456" s="127" t="s">
        <v>5971</v>
      </c>
      <c r="C2456" s="127" t="s">
        <v>4209</v>
      </c>
      <c r="D2456" s="127" t="s">
        <v>5972</v>
      </c>
      <c r="E2456" s="127" t="s">
        <v>4240</v>
      </c>
      <c r="F2456" s="127" t="s">
        <v>4212</v>
      </c>
      <c r="G2456">
        <v>271</v>
      </c>
      <c r="H2456">
        <v>267</v>
      </c>
      <c r="I2456">
        <v>61</v>
      </c>
      <c r="J2456" t="s">
        <v>4213</v>
      </c>
    </row>
    <row r="2457" spans="1:10">
      <c r="A2457" s="127" t="s">
        <v>483</v>
      </c>
      <c r="B2457" s="127" t="s">
        <v>7016</v>
      </c>
      <c r="C2457" s="127" t="s">
        <v>4209</v>
      </c>
      <c r="D2457" s="127" t="s">
        <v>7017</v>
      </c>
      <c r="E2457" s="127" t="s">
        <v>4240</v>
      </c>
      <c r="F2457" s="127" t="s">
        <v>4212</v>
      </c>
      <c r="G2457">
        <v>271</v>
      </c>
      <c r="H2457">
        <v>283.77</v>
      </c>
      <c r="I2457">
        <v>61</v>
      </c>
      <c r="J2457" t="s">
        <v>4213</v>
      </c>
    </row>
    <row r="2458" spans="1:10">
      <c r="A2458" s="127" t="s">
        <v>483</v>
      </c>
      <c r="B2458" s="127" t="s">
        <v>9011</v>
      </c>
      <c r="C2458" s="127" t="s">
        <v>4209</v>
      </c>
      <c r="D2458" s="127" t="s">
        <v>9012</v>
      </c>
      <c r="E2458" s="127" t="s">
        <v>4240</v>
      </c>
      <c r="F2458" s="127" t="s">
        <v>4212</v>
      </c>
      <c r="G2458">
        <v>271</v>
      </c>
      <c r="H2458">
        <v>276</v>
      </c>
      <c r="I2458">
        <v>61</v>
      </c>
      <c r="J2458" t="s">
        <v>4213</v>
      </c>
    </row>
    <row r="2459" spans="1:10">
      <c r="A2459" s="127" t="s">
        <v>483</v>
      </c>
      <c r="B2459" s="127" t="s">
        <v>9013</v>
      </c>
      <c r="C2459" s="127" t="s">
        <v>4209</v>
      </c>
      <c r="D2459" s="127" t="s">
        <v>9014</v>
      </c>
      <c r="E2459" s="127" t="s">
        <v>4240</v>
      </c>
      <c r="F2459" s="127" t="s">
        <v>4212</v>
      </c>
      <c r="G2459">
        <v>271</v>
      </c>
      <c r="H2459">
        <v>276</v>
      </c>
      <c r="I2459">
        <v>61</v>
      </c>
      <c r="J2459" t="s">
        <v>4213</v>
      </c>
    </row>
    <row r="2460" spans="1:10">
      <c r="A2460" s="127" t="s">
        <v>483</v>
      </c>
      <c r="B2460" s="127" t="s">
        <v>9015</v>
      </c>
      <c r="C2460" s="127" t="s">
        <v>4209</v>
      </c>
      <c r="D2460" s="127" t="s">
        <v>9016</v>
      </c>
      <c r="E2460" s="127" t="s">
        <v>4240</v>
      </c>
      <c r="F2460" s="127" t="s">
        <v>4212</v>
      </c>
      <c r="G2460">
        <v>271</v>
      </c>
      <c r="H2460">
        <v>267</v>
      </c>
      <c r="I2460">
        <v>61</v>
      </c>
      <c r="J2460" t="s">
        <v>4213</v>
      </c>
    </row>
    <row r="2461" spans="1:10">
      <c r="A2461" s="127" t="s">
        <v>483</v>
      </c>
      <c r="B2461" s="127" t="s">
        <v>9017</v>
      </c>
      <c r="C2461" s="127" t="s">
        <v>4209</v>
      </c>
      <c r="D2461" s="127" t="s">
        <v>9018</v>
      </c>
      <c r="E2461" s="127" t="s">
        <v>4240</v>
      </c>
      <c r="F2461" s="127" t="s">
        <v>4212</v>
      </c>
      <c r="G2461">
        <v>271</v>
      </c>
      <c r="H2461">
        <v>267</v>
      </c>
      <c r="I2461">
        <v>61</v>
      </c>
      <c r="J2461" t="s">
        <v>4213</v>
      </c>
    </row>
    <row r="2462" spans="1:10">
      <c r="A2462" s="127" t="s">
        <v>483</v>
      </c>
      <c r="B2462" s="127" t="s">
        <v>9019</v>
      </c>
      <c r="C2462" s="127" t="s">
        <v>4209</v>
      </c>
      <c r="D2462" s="127" t="s">
        <v>9020</v>
      </c>
      <c r="E2462" s="127" t="s">
        <v>4240</v>
      </c>
      <c r="F2462" s="127" t="s">
        <v>4212</v>
      </c>
      <c r="G2462">
        <v>271</v>
      </c>
      <c r="H2462">
        <v>297.06</v>
      </c>
      <c r="I2462">
        <v>61</v>
      </c>
      <c r="J2462" t="s">
        <v>4213</v>
      </c>
    </row>
    <row r="2463" spans="1:10">
      <c r="A2463" s="127" t="s">
        <v>483</v>
      </c>
      <c r="B2463" s="127" t="s">
        <v>9170</v>
      </c>
      <c r="C2463" s="127" t="s">
        <v>4209</v>
      </c>
      <c r="D2463" s="127" t="s">
        <v>9171</v>
      </c>
      <c r="E2463" s="127" t="s">
        <v>4240</v>
      </c>
      <c r="F2463" s="127" t="s">
        <v>4212</v>
      </c>
      <c r="G2463">
        <v>271</v>
      </c>
      <c r="H2463">
        <v>276</v>
      </c>
      <c r="I2463">
        <v>61</v>
      </c>
      <c r="J2463" t="s">
        <v>4213</v>
      </c>
    </row>
    <row r="2464" spans="1:10">
      <c r="A2464" s="127" t="s">
        <v>483</v>
      </c>
      <c r="B2464" s="127" t="s">
        <v>4934</v>
      </c>
      <c r="C2464" s="127" t="s">
        <v>4209</v>
      </c>
      <c r="D2464" s="127" t="s">
        <v>4935</v>
      </c>
      <c r="E2464" s="127" t="s">
        <v>4936</v>
      </c>
      <c r="F2464" s="127" t="s">
        <v>4212</v>
      </c>
      <c r="G2464">
        <v>271</v>
      </c>
      <c r="H2464">
        <v>54</v>
      </c>
      <c r="I2464">
        <v>61</v>
      </c>
      <c r="J2464" t="s">
        <v>4213</v>
      </c>
    </row>
    <row r="2465" spans="1:10">
      <c r="A2465" s="127" t="s">
        <v>483</v>
      </c>
      <c r="B2465" s="127" t="s">
        <v>4937</v>
      </c>
      <c r="C2465" s="127" t="s">
        <v>4209</v>
      </c>
      <c r="D2465" s="127" t="s">
        <v>4938</v>
      </c>
      <c r="E2465" s="127" t="s">
        <v>4936</v>
      </c>
      <c r="F2465" s="127" t="s">
        <v>4212</v>
      </c>
      <c r="G2465">
        <v>271</v>
      </c>
      <c r="H2465">
        <v>54</v>
      </c>
      <c r="I2465">
        <v>61</v>
      </c>
      <c r="J2465" t="s">
        <v>4213</v>
      </c>
    </row>
    <row r="2466" spans="1:10">
      <c r="A2466" s="127" t="s">
        <v>483</v>
      </c>
      <c r="B2466" s="127" t="s">
        <v>4939</v>
      </c>
      <c r="C2466" s="127" t="s">
        <v>4209</v>
      </c>
      <c r="D2466" s="127" t="s">
        <v>4940</v>
      </c>
      <c r="E2466" s="127" t="s">
        <v>4936</v>
      </c>
      <c r="F2466" s="127" t="s">
        <v>4212</v>
      </c>
      <c r="G2466">
        <v>271</v>
      </c>
      <c r="H2466">
        <v>54</v>
      </c>
      <c r="I2466">
        <v>61</v>
      </c>
      <c r="J2466" t="s">
        <v>4213</v>
      </c>
    </row>
    <row r="2467" spans="1:10">
      <c r="A2467" s="127" t="s">
        <v>483</v>
      </c>
      <c r="B2467" s="127" t="s">
        <v>4941</v>
      </c>
      <c r="C2467" s="127" t="s">
        <v>4209</v>
      </c>
      <c r="D2467" s="127" t="s">
        <v>4942</v>
      </c>
      <c r="E2467" s="127" t="s">
        <v>4936</v>
      </c>
      <c r="F2467" s="127" t="s">
        <v>4212</v>
      </c>
      <c r="G2467">
        <v>271</v>
      </c>
      <c r="H2467">
        <v>75</v>
      </c>
      <c r="I2467">
        <v>61</v>
      </c>
      <c r="J2467" t="s">
        <v>4213</v>
      </c>
    </row>
    <row r="2468" spans="1:10">
      <c r="A2468" s="127" t="s">
        <v>483</v>
      </c>
      <c r="B2468" s="127" t="s">
        <v>4241</v>
      </c>
      <c r="C2468" s="127" t="s">
        <v>4209</v>
      </c>
      <c r="D2468" s="127" t="s">
        <v>4242</v>
      </c>
      <c r="E2468" s="127" t="s">
        <v>4243</v>
      </c>
      <c r="F2468" s="127" t="s">
        <v>4212</v>
      </c>
      <c r="G2468">
        <v>271</v>
      </c>
      <c r="H2468">
        <v>150</v>
      </c>
      <c r="I2468">
        <v>61</v>
      </c>
      <c r="J2468" t="s">
        <v>4213</v>
      </c>
    </row>
    <row r="2469" spans="1:10">
      <c r="A2469" s="127" t="s">
        <v>483</v>
      </c>
      <c r="B2469" s="127" t="s">
        <v>4208</v>
      </c>
      <c r="C2469" s="127" t="s">
        <v>4209</v>
      </c>
      <c r="D2469" s="127" t="s">
        <v>4210</v>
      </c>
      <c r="E2469" s="127" t="s">
        <v>4211</v>
      </c>
      <c r="F2469" s="127" t="s">
        <v>4212</v>
      </c>
      <c r="G2469">
        <v>271</v>
      </c>
      <c r="H2469">
        <v>120</v>
      </c>
      <c r="I2469">
        <v>61</v>
      </c>
      <c r="J2469" t="s">
        <v>4213</v>
      </c>
    </row>
    <row r="2470" spans="1:10">
      <c r="A2470" s="127" t="s">
        <v>483</v>
      </c>
      <c r="B2470" s="127" t="s">
        <v>4214</v>
      </c>
      <c r="C2470" s="127" t="s">
        <v>4209</v>
      </c>
      <c r="D2470" s="127" t="s">
        <v>4215</v>
      </c>
      <c r="E2470" s="127" t="s">
        <v>4211</v>
      </c>
      <c r="F2470" s="127" t="s">
        <v>4212</v>
      </c>
      <c r="G2470">
        <v>271</v>
      </c>
      <c r="H2470">
        <v>120</v>
      </c>
      <c r="I2470">
        <v>61</v>
      </c>
      <c r="J2470" t="s">
        <v>4213</v>
      </c>
    </row>
    <row r="2471" spans="1:10">
      <c r="A2471" s="127" t="s">
        <v>483</v>
      </c>
      <c r="B2471" s="127" t="s">
        <v>4244</v>
      </c>
      <c r="C2471" s="127" t="s">
        <v>4209</v>
      </c>
      <c r="D2471" s="127" t="s">
        <v>4245</v>
      </c>
      <c r="E2471" s="127" t="s">
        <v>4211</v>
      </c>
      <c r="F2471" s="127" t="s">
        <v>4212</v>
      </c>
      <c r="G2471">
        <v>271</v>
      </c>
      <c r="H2471">
        <v>195</v>
      </c>
      <c r="I2471">
        <v>61</v>
      </c>
      <c r="J2471" t="s">
        <v>4213</v>
      </c>
    </row>
    <row r="2472" spans="1:10">
      <c r="A2472" s="127" t="s">
        <v>483</v>
      </c>
      <c r="B2472" s="127" t="s">
        <v>4943</v>
      </c>
      <c r="C2472" s="127" t="s">
        <v>4209</v>
      </c>
      <c r="D2472" s="127" t="s">
        <v>4944</v>
      </c>
      <c r="E2472" s="127" t="s">
        <v>4211</v>
      </c>
      <c r="F2472" s="127" t="s">
        <v>4212</v>
      </c>
      <c r="G2472">
        <v>271</v>
      </c>
      <c r="H2472">
        <v>297</v>
      </c>
      <c r="I2472">
        <v>61</v>
      </c>
      <c r="J2472" t="s">
        <v>4213</v>
      </c>
    </row>
    <row r="2473" spans="1:10">
      <c r="A2473" s="127" t="s">
        <v>483</v>
      </c>
      <c r="B2473" s="127" t="s">
        <v>4945</v>
      </c>
      <c r="C2473" s="127" t="s">
        <v>4209</v>
      </c>
      <c r="D2473" s="127" t="s">
        <v>4946</v>
      </c>
      <c r="E2473" s="127" t="s">
        <v>4211</v>
      </c>
      <c r="F2473" s="127" t="s">
        <v>4212</v>
      </c>
      <c r="G2473">
        <v>271</v>
      </c>
      <c r="H2473">
        <v>297</v>
      </c>
      <c r="I2473">
        <v>61</v>
      </c>
      <c r="J2473" t="s">
        <v>4213</v>
      </c>
    </row>
    <row r="2474" spans="1:10">
      <c r="A2474" s="127" t="s">
        <v>483</v>
      </c>
      <c r="B2474" s="127" t="s">
        <v>5289</v>
      </c>
      <c r="C2474" s="127" t="s">
        <v>4209</v>
      </c>
      <c r="D2474" s="127" t="s">
        <v>5290</v>
      </c>
      <c r="E2474" s="127" t="s">
        <v>4211</v>
      </c>
      <c r="F2474" s="127" t="s">
        <v>4212</v>
      </c>
      <c r="G2474">
        <v>271</v>
      </c>
      <c r="H2474">
        <v>195</v>
      </c>
      <c r="I2474">
        <v>61</v>
      </c>
      <c r="J2474" t="s">
        <v>4213</v>
      </c>
    </row>
    <row r="2475" spans="1:10">
      <c r="A2475" s="127" t="s">
        <v>483</v>
      </c>
      <c r="B2475" s="127" t="s">
        <v>5940</v>
      </c>
      <c r="C2475" s="127" t="s">
        <v>4209</v>
      </c>
      <c r="D2475" s="127" t="s">
        <v>5941</v>
      </c>
      <c r="E2475" s="127" t="s">
        <v>4211</v>
      </c>
      <c r="F2475" s="127" t="s">
        <v>4212</v>
      </c>
      <c r="G2475">
        <v>271</v>
      </c>
      <c r="H2475">
        <v>60</v>
      </c>
      <c r="I2475">
        <v>61</v>
      </c>
      <c r="J2475" t="s">
        <v>4213</v>
      </c>
    </row>
    <row r="2476" spans="1:10">
      <c r="A2476" s="127" t="s">
        <v>483</v>
      </c>
      <c r="B2476" s="127" t="s">
        <v>6351</v>
      </c>
      <c r="C2476" s="127" t="s">
        <v>4209</v>
      </c>
      <c r="D2476" s="127" t="s">
        <v>6352</v>
      </c>
      <c r="E2476" s="127" t="s">
        <v>4211</v>
      </c>
      <c r="F2476" s="127" t="s">
        <v>4212</v>
      </c>
      <c r="G2476">
        <v>271</v>
      </c>
      <c r="H2476">
        <v>198.9</v>
      </c>
      <c r="I2476">
        <v>61</v>
      </c>
      <c r="J2476" t="s">
        <v>4213</v>
      </c>
    </row>
    <row r="2477" spans="1:10">
      <c r="A2477" s="127" t="s">
        <v>483</v>
      </c>
      <c r="B2477" s="127" t="s">
        <v>6806</v>
      </c>
      <c r="C2477" s="127" t="s">
        <v>4209</v>
      </c>
      <c r="D2477" s="127" t="s">
        <v>6807</v>
      </c>
      <c r="E2477" s="127" t="s">
        <v>4211</v>
      </c>
      <c r="F2477" s="127" t="s">
        <v>4212</v>
      </c>
      <c r="G2477">
        <v>271</v>
      </c>
      <c r="H2477">
        <v>199.44</v>
      </c>
      <c r="I2477">
        <v>61</v>
      </c>
      <c r="J2477" t="s">
        <v>4213</v>
      </c>
    </row>
    <row r="2478" spans="1:10">
      <c r="A2478" s="127" t="s">
        <v>483</v>
      </c>
      <c r="B2478" s="127" t="s">
        <v>6868</v>
      </c>
      <c r="C2478" s="127" t="s">
        <v>4209</v>
      </c>
      <c r="D2478" s="127" t="s">
        <v>6869</v>
      </c>
      <c r="E2478" s="127" t="s">
        <v>4211</v>
      </c>
      <c r="F2478" s="127" t="s">
        <v>4212</v>
      </c>
      <c r="G2478">
        <v>271</v>
      </c>
      <c r="H2478">
        <v>194.7</v>
      </c>
      <c r="I2478">
        <v>61</v>
      </c>
      <c r="J2478" t="s">
        <v>4213</v>
      </c>
    </row>
    <row r="2479" spans="1:10">
      <c r="A2479" s="127" t="s">
        <v>483</v>
      </c>
      <c r="B2479" s="127" t="s">
        <v>8884</v>
      </c>
      <c r="C2479" s="127" t="s">
        <v>4209</v>
      </c>
      <c r="D2479" s="127" t="s">
        <v>8885</v>
      </c>
      <c r="E2479" s="127" t="s">
        <v>4211</v>
      </c>
      <c r="F2479" s="127" t="s">
        <v>4212</v>
      </c>
      <c r="G2479">
        <v>271</v>
      </c>
      <c r="H2479">
        <v>174</v>
      </c>
      <c r="I2479">
        <v>61</v>
      </c>
      <c r="J2479" t="s">
        <v>4213</v>
      </c>
    </row>
    <row r="2480" spans="1:10">
      <c r="A2480" s="127" t="s">
        <v>483</v>
      </c>
      <c r="B2480" s="127" t="s">
        <v>8886</v>
      </c>
      <c r="C2480" s="127" t="s">
        <v>4209</v>
      </c>
      <c r="D2480" s="127" t="s">
        <v>8887</v>
      </c>
      <c r="E2480" s="127" t="s">
        <v>4211</v>
      </c>
      <c r="F2480" s="127" t="s">
        <v>4212</v>
      </c>
      <c r="G2480">
        <v>271</v>
      </c>
      <c r="H2480">
        <v>174</v>
      </c>
      <c r="I2480">
        <v>61</v>
      </c>
      <c r="J2480" t="s">
        <v>4213</v>
      </c>
    </row>
    <row r="2481" spans="1:10">
      <c r="A2481" s="127" t="s">
        <v>483</v>
      </c>
      <c r="B2481" s="127" t="s">
        <v>8888</v>
      </c>
      <c r="C2481" s="127" t="s">
        <v>4209</v>
      </c>
      <c r="D2481" s="127" t="s">
        <v>8889</v>
      </c>
      <c r="E2481" s="127" t="s">
        <v>4211</v>
      </c>
      <c r="F2481" s="127" t="s">
        <v>4212</v>
      </c>
      <c r="G2481">
        <v>271</v>
      </c>
      <c r="H2481">
        <v>174</v>
      </c>
      <c r="I2481">
        <v>61</v>
      </c>
      <c r="J2481" t="s">
        <v>4213</v>
      </c>
    </row>
    <row r="2482" spans="1:10">
      <c r="A2482" s="127" t="s">
        <v>483</v>
      </c>
      <c r="B2482" s="127" t="s">
        <v>8923</v>
      </c>
      <c r="C2482" s="127" t="s">
        <v>4209</v>
      </c>
      <c r="D2482" s="127" t="s">
        <v>8924</v>
      </c>
      <c r="E2482" s="127" t="s">
        <v>4211</v>
      </c>
      <c r="F2482" s="127" t="s">
        <v>4212</v>
      </c>
      <c r="G2482">
        <v>271</v>
      </c>
      <c r="H2482">
        <v>216.96</v>
      </c>
      <c r="I2482">
        <v>61</v>
      </c>
      <c r="J2482" t="s">
        <v>4213</v>
      </c>
    </row>
    <row r="2483" spans="1:10">
      <c r="A2483" s="127" t="s">
        <v>483</v>
      </c>
      <c r="B2483" s="127" t="s">
        <v>8925</v>
      </c>
      <c r="C2483" s="127" t="s">
        <v>4209</v>
      </c>
      <c r="D2483" s="127" t="s">
        <v>8926</v>
      </c>
      <c r="E2483" s="127" t="s">
        <v>4211</v>
      </c>
      <c r="F2483" s="127" t="s">
        <v>4212</v>
      </c>
      <c r="G2483">
        <v>271</v>
      </c>
      <c r="H2483">
        <v>216.96</v>
      </c>
      <c r="I2483">
        <v>61</v>
      </c>
      <c r="J2483" t="s">
        <v>4213</v>
      </c>
    </row>
    <row r="2484" spans="1:10">
      <c r="A2484" s="127" t="s">
        <v>483</v>
      </c>
      <c r="B2484" s="127" t="s">
        <v>9021</v>
      </c>
      <c r="C2484" s="127" t="s">
        <v>4209</v>
      </c>
      <c r="D2484" s="127" t="s">
        <v>9022</v>
      </c>
      <c r="E2484" s="127" t="s">
        <v>4211</v>
      </c>
      <c r="F2484" s="127" t="s">
        <v>4212</v>
      </c>
      <c r="G2484">
        <v>271</v>
      </c>
      <c r="H2484">
        <v>225</v>
      </c>
      <c r="I2484">
        <v>61</v>
      </c>
      <c r="J2484" t="s">
        <v>4213</v>
      </c>
    </row>
    <row r="2485" spans="1:10">
      <c r="A2485" s="127" t="s">
        <v>483</v>
      </c>
      <c r="B2485" s="127" t="s">
        <v>9023</v>
      </c>
      <c r="C2485" s="127" t="s">
        <v>4209</v>
      </c>
      <c r="D2485" s="127" t="s">
        <v>9024</v>
      </c>
      <c r="E2485" s="127" t="s">
        <v>4211</v>
      </c>
      <c r="F2485" s="127" t="s">
        <v>4212</v>
      </c>
      <c r="G2485">
        <v>271</v>
      </c>
      <c r="H2485">
        <v>195</v>
      </c>
      <c r="I2485">
        <v>61</v>
      </c>
      <c r="J2485" t="s">
        <v>4213</v>
      </c>
    </row>
    <row r="2486" spans="1:10">
      <c r="A2486" s="127" t="s">
        <v>483</v>
      </c>
      <c r="B2486" s="127" t="s">
        <v>9025</v>
      </c>
      <c r="C2486" s="127" t="s">
        <v>4209</v>
      </c>
      <c r="D2486" s="127" t="s">
        <v>9026</v>
      </c>
      <c r="E2486" s="127" t="s">
        <v>4211</v>
      </c>
      <c r="F2486" s="127" t="s">
        <v>4212</v>
      </c>
      <c r="G2486">
        <v>271</v>
      </c>
      <c r="H2486">
        <v>297</v>
      </c>
      <c r="I2486">
        <v>61</v>
      </c>
      <c r="J2486" t="s">
        <v>4213</v>
      </c>
    </row>
    <row r="2487" spans="1:10">
      <c r="A2487" s="127" t="s">
        <v>483</v>
      </c>
      <c r="B2487" s="127" t="s">
        <v>9027</v>
      </c>
      <c r="C2487" s="127" t="s">
        <v>4209</v>
      </c>
      <c r="D2487" s="127" t="s">
        <v>9028</v>
      </c>
      <c r="E2487" s="127" t="s">
        <v>4211</v>
      </c>
      <c r="F2487" s="127" t="s">
        <v>4212</v>
      </c>
      <c r="G2487">
        <v>271</v>
      </c>
      <c r="H2487">
        <v>297</v>
      </c>
      <c r="I2487">
        <v>61</v>
      </c>
      <c r="J2487" t="s">
        <v>4213</v>
      </c>
    </row>
    <row r="2488" spans="1:10">
      <c r="A2488" s="127" t="s">
        <v>483</v>
      </c>
      <c r="B2488" s="127" t="s">
        <v>9029</v>
      </c>
      <c r="C2488" s="127" t="s">
        <v>4209</v>
      </c>
      <c r="D2488" s="127" t="s">
        <v>9030</v>
      </c>
      <c r="E2488" s="127" t="s">
        <v>4211</v>
      </c>
      <c r="F2488" s="127" t="s">
        <v>4212</v>
      </c>
      <c r="G2488">
        <v>271</v>
      </c>
      <c r="H2488">
        <v>171</v>
      </c>
      <c r="I2488">
        <v>61</v>
      </c>
      <c r="J2488" t="s">
        <v>4213</v>
      </c>
    </row>
    <row r="2489" spans="1:10">
      <c r="A2489" s="127" t="s">
        <v>483</v>
      </c>
      <c r="B2489" s="127" t="s">
        <v>9031</v>
      </c>
      <c r="C2489" s="127" t="s">
        <v>4209</v>
      </c>
      <c r="D2489" s="127" t="s">
        <v>9032</v>
      </c>
      <c r="E2489" s="127" t="s">
        <v>4211</v>
      </c>
      <c r="F2489" s="127" t="s">
        <v>4212</v>
      </c>
      <c r="G2489">
        <v>271</v>
      </c>
      <c r="H2489">
        <v>105</v>
      </c>
      <c r="I2489">
        <v>61</v>
      </c>
      <c r="J2489" t="s">
        <v>4213</v>
      </c>
    </row>
    <row r="2490" spans="1:10">
      <c r="A2490" s="127" t="s">
        <v>483</v>
      </c>
      <c r="B2490" s="127" t="s">
        <v>9033</v>
      </c>
      <c r="C2490" s="127" t="s">
        <v>4209</v>
      </c>
      <c r="D2490" s="127" t="s">
        <v>9034</v>
      </c>
      <c r="E2490" s="127" t="s">
        <v>4211</v>
      </c>
      <c r="F2490" s="127" t="s">
        <v>4212</v>
      </c>
      <c r="G2490">
        <v>271</v>
      </c>
      <c r="H2490">
        <v>141</v>
      </c>
      <c r="I2490">
        <v>61</v>
      </c>
      <c r="J2490" t="s">
        <v>4213</v>
      </c>
    </row>
    <row r="2491" spans="1:10">
      <c r="A2491" s="127" t="s">
        <v>483</v>
      </c>
      <c r="B2491" s="127" t="s">
        <v>9035</v>
      </c>
      <c r="C2491" s="127" t="s">
        <v>4209</v>
      </c>
      <c r="D2491" s="127" t="s">
        <v>9036</v>
      </c>
      <c r="E2491" s="127" t="s">
        <v>4211</v>
      </c>
      <c r="F2491" s="127" t="s">
        <v>4212</v>
      </c>
      <c r="G2491">
        <v>271</v>
      </c>
      <c r="H2491">
        <v>141</v>
      </c>
      <c r="I2491">
        <v>61</v>
      </c>
      <c r="J2491" t="s">
        <v>4213</v>
      </c>
    </row>
    <row r="2492" spans="1:10">
      <c r="A2492" s="127" t="s">
        <v>483</v>
      </c>
      <c r="B2492" s="127" t="s">
        <v>9037</v>
      </c>
      <c r="C2492" s="127" t="s">
        <v>4209</v>
      </c>
      <c r="D2492" s="127" t="s">
        <v>9038</v>
      </c>
      <c r="E2492" s="127" t="s">
        <v>4211</v>
      </c>
      <c r="F2492" s="127" t="s">
        <v>4212</v>
      </c>
      <c r="G2492">
        <v>271</v>
      </c>
      <c r="H2492">
        <v>141</v>
      </c>
      <c r="I2492">
        <v>61</v>
      </c>
      <c r="J2492" t="s">
        <v>4213</v>
      </c>
    </row>
    <row r="2493" spans="1:10">
      <c r="A2493" s="127" t="s">
        <v>483</v>
      </c>
      <c r="B2493" s="127" t="s">
        <v>9039</v>
      </c>
      <c r="C2493" s="127" t="s">
        <v>4209</v>
      </c>
      <c r="D2493" s="127" t="s">
        <v>9040</v>
      </c>
      <c r="E2493" s="127" t="s">
        <v>4211</v>
      </c>
      <c r="F2493" s="127" t="s">
        <v>4212</v>
      </c>
      <c r="G2493">
        <v>271</v>
      </c>
      <c r="H2493">
        <v>276</v>
      </c>
      <c r="I2493">
        <v>61</v>
      </c>
      <c r="J2493" t="s">
        <v>4213</v>
      </c>
    </row>
    <row r="2494" spans="1:10">
      <c r="A2494" s="127" t="s">
        <v>483</v>
      </c>
      <c r="B2494" s="127" t="s">
        <v>9041</v>
      </c>
      <c r="C2494" s="127" t="s">
        <v>4209</v>
      </c>
      <c r="D2494" s="127" t="s">
        <v>9042</v>
      </c>
      <c r="E2494" s="127" t="s">
        <v>4211</v>
      </c>
      <c r="F2494" s="127" t="s">
        <v>4212</v>
      </c>
      <c r="G2494">
        <v>271</v>
      </c>
      <c r="H2494">
        <v>214.53</v>
      </c>
      <c r="I2494">
        <v>61</v>
      </c>
      <c r="J2494" t="s">
        <v>4213</v>
      </c>
    </row>
    <row r="2495" spans="1:10">
      <c r="A2495" s="127" t="s">
        <v>483</v>
      </c>
      <c r="B2495" s="127" t="s">
        <v>9043</v>
      </c>
      <c r="C2495" s="127" t="s">
        <v>4209</v>
      </c>
      <c r="D2495" s="127" t="s">
        <v>9044</v>
      </c>
      <c r="E2495" s="127" t="s">
        <v>4211</v>
      </c>
      <c r="F2495" s="127" t="s">
        <v>4212</v>
      </c>
      <c r="G2495">
        <v>271</v>
      </c>
      <c r="H2495">
        <v>214.53</v>
      </c>
      <c r="I2495">
        <v>61</v>
      </c>
      <c r="J2495" t="s">
        <v>4213</v>
      </c>
    </row>
    <row r="2496" spans="1:10">
      <c r="A2496" s="127" t="s">
        <v>483</v>
      </c>
      <c r="B2496" s="127" t="s">
        <v>9068</v>
      </c>
      <c r="C2496" s="127" t="s">
        <v>4209</v>
      </c>
      <c r="D2496" s="127" t="s">
        <v>9069</v>
      </c>
      <c r="E2496" s="127" t="s">
        <v>4211</v>
      </c>
      <c r="F2496" s="127" t="s">
        <v>4212</v>
      </c>
      <c r="G2496">
        <v>271</v>
      </c>
      <c r="H2496">
        <v>204</v>
      </c>
      <c r="I2496">
        <v>61</v>
      </c>
      <c r="J2496" t="s">
        <v>4213</v>
      </c>
    </row>
    <row r="2497" spans="1:10">
      <c r="A2497" s="127" t="s">
        <v>483</v>
      </c>
      <c r="B2497" s="127" t="s">
        <v>9134</v>
      </c>
      <c r="C2497" s="127" t="s">
        <v>4209</v>
      </c>
      <c r="D2497" s="127" t="s">
        <v>9135</v>
      </c>
      <c r="E2497" s="127" t="s">
        <v>4211</v>
      </c>
      <c r="F2497" s="127" t="s">
        <v>4212</v>
      </c>
      <c r="G2497">
        <v>271</v>
      </c>
      <c r="H2497">
        <v>189</v>
      </c>
      <c r="I2497">
        <v>61</v>
      </c>
      <c r="J2497" t="s">
        <v>4213</v>
      </c>
    </row>
    <row r="2498" spans="1:10">
      <c r="A2498" s="127" t="s">
        <v>483</v>
      </c>
      <c r="B2498" s="127" t="s">
        <v>9138</v>
      </c>
      <c r="C2498" s="127" t="s">
        <v>4209</v>
      </c>
      <c r="D2498" s="127" t="s">
        <v>9139</v>
      </c>
      <c r="E2498" s="127" t="s">
        <v>4211</v>
      </c>
      <c r="F2498" s="127" t="s">
        <v>4212</v>
      </c>
      <c r="G2498">
        <v>292</v>
      </c>
      <c r="H2498">
        <v>210.93</v>
      </c>
      <c r="I2498">
        <v>61</v>
      </c>
      <c r="J2498" t="s">
        <v>4213</v>
      </c>
    </row>
    <row r="2499" spans="1:10">
      <c r="A2499" s="127" t="s">
        <v>483</v>
      </c>
      <c r="B2499" s="127" t="s">
        <v>9160</v>
      </c>
      <c r="C2499" s="127" t="s">
        <v>4209</v>
      </c>
      <c r="D2499" s="127" t="s">
        <v>9161</v>
      </c>
      <c r="E2499" s="127" t="s">
        <v>4211</v>
      </c>
      <c r="F2499" s="127" t="s">
        <v>4212</v>
      </c>
      <c r="G2499">
        <v>271</v>
      </c>
      <c r="H2499">
        <v>213</v>
      </c>
      <c r="I2499">
        <v>61</v>
      </c>
      <c r="J2499" t="s">
        <v>4213</v>
      </c>
    </row>
    <row r="2500" spans="1:10">
      <c r="A2500" s="127" t="s">
        <v>483</v>
      </c>
      <c r="B2500" s="127" t="s">
        <v>9166</v>
      </c>
      <c r="C2500" s="127" t="s">
        <v>4209</v>
      </c>
      <c r="D2500" s="127" t="s">
        <v>9167</v>
      </c>
      <c r="E2500" s="127" t="s">
        <v>4211</v>
      </c>
      <c r="F2500" s="127" t="s">
        <v>4212</v>
      </c>
      <c r="G2500">
        <v>271</v>
      </c>
      <c r="H2500">
        <v>195</v>
      </c>
      <c r="I2500">
        <v>61</v>
      </c>
      <c r="J2500" t="s">
        <v>4213</v>
      </c>
    </row>
    <row r="2501" spans="1:10">
      <c r="A2501" s="127" t="s">
        <v>483</v>
      </c>
      <c r="B2501" s="127" t="s">
        <v>9168</v>
      </c>
      <c r="C2501" s="127" t="s">
        <v>4209</v>
      </c>
      <c r="D2501" s="127" t="s">
        <v>9169</v>
      </c>
      <c r="E2501" s="127" t="s">
        <v>4211</v>
      </c>
      <c r="F2501" s="127" t="s">
        <v>4212</v>
      </c>
      <c r="G2501">
        <v>271</v>
      </c>
      <c r="H2501">
        <v>195</v>
      </c>
      <c r="I2501">
        <v>61</v>
      </c>
      <c r="J2501" t="s">
        <v>4213</v>
      </c>
    </row>
    <row r="2502" spans="1:10">
      <c r="A2502" s="127" t="s">
        <v>483</v>
      </c>
      <c r="B2502" s="127" t="s">
        <v>4216</v>
      </c>
      <c r="C2502" s="127" t="s">
        <v>4209</v>
      </c>
      <c r="D2502" s="127" t="s">
        <v>4217</v>
      </c>
      <c r="E2502" s="127" t="s">
        <v>4218</v>
      </c>
      <c r="F2502" s="127" t="s">
        <v>4212</v>
      </c>
      <c r="G2502">
        <v>271</v>
      </c>
      <c r="H2502">
        <v>30</v>
      </c>
      <c r="I2502">
        <v>61</v>
      </c>
      <c r="J2502" t="s">
        <v>4213</v>
      </c>
    </row>
    <row r="2503" spans="1:10">
      <c r="A2503" s="127" t="s">
        <v>483</v>
      </c>
      <c r="B2503" s="127" t="s">
        <v>4219</v>
      </c>
      <c r="C2503" s="127" t="s">
        <v>4209</v>
      </c>
      <c r="D2503" s="127" t="s">
        <v>4220</v>
      </c>
      <c r="E2503" s="127" t="s">
        <v>4218</v>
      </c>
      <c r="F2503" s="127" t="s">
        <v>4212</v>
      </c>
      <c r="G2503">
        <v>271</v>
      </c>
      <c r="H2503">
        <v>30</v>
      </c>
      <c r="I2503">
        <v>61</v>
      </c>
      <c r="J2503" t="s">
        <v>4213</v>
      </c>
    </row>
    <row r="2504" spans="1:10">
      <c r="A2504" s="127" t="s">
        <v>483</v>
      </c>
      <c r="B2504" s="127" t="s">
        <v>4246</v>
      </c>
      <c r="C2504" s="127" t="s">
        <v>4209</v>
      </c>
      <c r="D2504" s="127" t="s">
        <v>4247</v>
      </c>
      <c r="E2504" s="127" t="s">
        <v>4218</v>
      </c>
      <c r="F2504" s="127" t="s">
        <v>4212</v>
      </c>
      <c r="G2504">
        <v>271</v>
      </c>
      <c r="H2504">
        <v>30</v>
      </c>
      <c r="I2504">
        <v>61</v>
      </c>
      <c r="J2504" t="s">
        <v>4213</v>
      </c>
    </row>
    <row r="2505" spans="1:10">
      <c r="A2505" s="127" t="s">
        <v>483</v>
      </c>
      <c r="B2505" s="127" t="s">
        <v>4248</v>
      </c>
      <c r="C2505" s="127" t="s">
        <v>4209</v>
      </c>
      <c r="D2505" s="127" t="s">
        <v>4249</v>
      </c>
      <c r="E2505" s="127" t="s">
        <v>4218</v>
      </c>
      <c r="F2505" s="127" t="s">
        <v>4212</v>
      </c>
      <c r="G2505">
        <v>271</v>
      </c>
      <c r="H2505">
        <v>30</v>
      </c>
      <c r="I2505">
        <v>61</v>
      </c>
      <c r="J2505" t="s">
        <v>4213</v>
      </c>
    </row>
    <row r="2506" spans="1:10">
      <c r="A2506" s="127" t="s">
        <v>483</v>
      </c>
      <c r="B2506" s="127" t="s">
        <v>4947</v>
      </c>
      <c r="C2506" s="127" t="s">
        <v>4209</v>
      </c>
      <c r="D2506" s="127" t="s">
        <v>4948</v>
      </c>
      <c r="E2506" s="127" t="s">
        <v>4218</v>
      </c>
      <c r="F2506" s="127" t="s">
        <v>4212</v>
      </c>
      <c r="G2506">
        <v>271</v>
      </c>
      <c r="H2506">
        <v>150</v>
      </c>
      <c r="I2506">
        <v>61</v>
      </c>
      <c r="J2506" t="s">
        <v>4213</v>
      </c>
    </row>
    <row r="2507" spans="1:10">
      <c r="A2507" s="127" t="s">
        <v>483</v>
      </c>
      <c r="B2507" s="127" t="s">
        <v>5291</v>
      </c>
      <c r="C2507" s="127" t="s">
        <v>5292</v>
      </c>
      <c r="D2507" s="127" t="s">
        <v>5293</v>
      </c>
      <c r="E2507" s="127" t="s">
        <v>4218</v>
      </c>
      <c r="F2507" s="127" t="s">
        <v>4212</v>
      </c>
      <c r="G2507">
        <v>271</v>
      </c>
      <c r="H2507">
        <v>222</v>
      </c>
      <c r="I2507">
        <v>66</v>
      </c>
      <c r="J2507" t="s">
        <v>5294</v>
      </c>
    </row>
    <row r="2508" spans="1:10">
      <c r="A2508" s="127" t="s">
        <v>483</v>
      </c>
      <c r="B2508" s="127" t="s">
        <v>5295</v>
      </c>
      <c r="C2508" s="127" t="s">
        <v>5292</v>
      </c>
      <c r="D2508" s="127" t="s">
        <v>5296</v>
      </c>
      <c r="E2508" s="127" t="s">
        <v>4218</v>
      </c>
      <c r="F2508" s="127" t="s">
        <v>4212</v>
      </c>
      <c r="G2508">
        <v>271</v>
      </c>
      <c r="H2508">
        <v>222</v>
      </c>
      <c r="I2508">
        <v>66</v>
      </c>
      <c r="J2508" t="s">
        <v>5294</v>
      </c>
    </row>
    <row r="2509" spans="1:10">
      <c r="A2509" s="127" t="s">
        <v>483</v>
      </c>
      <c r="B2509" s="127" t="s">
        <v>5297</v>
      </c>
      <c r="C2509" s="127" t="s">
        <v>5292</v>
      </c>
      <c r="D2509" s="127" t="s">
        <v>5298</v>
      </c>
      <c r="E2509" s="127" t="s">
        <v>4218</v>
      </c>
      <c r="F2509" s="127" t="s">
        <v>4212</v>
      </c>
      <c r="G2509">
        <v>271</v>
      </c>
      <c r="H2509">
        <v>222</v>
      </c>
      <c r="I2509">
        <v>66</v>
      </c>
      <c r="J2509" t="s">
        <v>5294</v>
      </c>
    </row>
    <row r="2510" spans="1:10">
      <c r="A2510" s="127" t="s">
        <v>483</v>
      </c>
      <c r="B2510" s="127" t="s">
        <v>5299</v>
      </c>
      <c r="C2510" s="127" t="s">
        <v>5292</v>
      </c>
      <c r="D2510" s="127" t="s">
        <v>5300</v>
      </c>
      <c r="E2510" s="127" t="s">
        <v>4218</v>
      </c>
      <c r="F2510" s="127" t="s">
        <v>4212</v>
      </c>
      <c r="G2510">
        <v>271</v>
      </c>
      <c r="H2510">
        <v>222</v>
      </c>
      <c r="I2510">
        <v>66</v>
      </c>
      <c r="J2510" t="s">
        <v>5294</v>
      </c>
    </row>
    <row r="2511" spans="1:10">
      <c r="A2511" s="127" t="s">
        <v>483</v>
      </c>
      <c r="B2511" s="127" t="s">
        <v>5301</v>
      </c>
      <c r="C2511" s="127" t="s">
        <v>5292</v>
      </c>
      <c r="D2511" s="127" t="s">
        <v>5302</v>
      </c>
      <c r="E2511" s="127" t="s">
        <v>4218</v>
      </c>
      <c r="F2511" s="127" t="s">
        <v>4212</v>
      </c>
      <c r="G2511">
        <v>271</v>
      </c>
      <c r="H2511">
        <v>222</v>
      </c>
      <c r="I2511">
        <v>66</v>
      </c>
      <c r="J2511" t="s">
        <v>5294</v>
      </c>
    </row>
    <row r="2512" spans="1:10">
      <c r="A2512" s="127" t="s">
        <v>483</v>
      </c>
      <c r="B2512" s="127" t="s">
        <v>5303</v>
      </c>
      <c r="C2512" s="127" t="s">
        <v>5292</v>
      </c>
      <c r="D2512" s="127" t="s">
        <v>5304</v>
      </c>
      <c r="E2512" s="127" t="s">
        <v>4218</v>
      </c>
      <c r="F2512" s="127" t="s">
        <v>4212</v>
      </c>
      <c r="G2512">
        <v>271</v>
      </c>
      <c r="H2512">
        <v>222</v>
      </c>
      <c r="I2512">
        <v>66</v>
      </c>
      <c r="J2512" t="s">
        <v>5294</v>
      </c>
    </row>
    <row r="2513" spans="1:10">
      <c r="A2513" s="127" t="s">
        <v>483</v>
      </c>
      <c r="B2513" s="127" t="s">
        <v>5305</v>
      </c>
      <c r="C2513" s="127" t="s">
        <v>5292</v>
      </c>
      <c r="D2513" s="127" t="s">
        <v>5306</v>
      </c>
      <c r="E2513" s="127" t="s">
        <v>4218</v>
      </c>
      <c r="F2513" s="127" t="s">
        <v>4212</v>
      </c>
      <c r="G2513">
        <v>271</v>
      </c>
      <c r="H2513">
        <v>222</v>
      </c>
      <c r="I2513">
        <v>66</v>
      </c>
      <c r="J2513" t="s">
        <v>5294</v>
      </c>
    </row>
    <row r="2514" spans="1:10">
      <c r="A2514" s="127" t="s">
        <v>483</v>
      </c>
      <c r="B2514" s="127" t="s">
        <v>5319</v>
      </c>
      <c r="C2514" s="127" t="s">
        <v>5292</v>
      </c>
      <c r="D2514" s="127" t="s">
        <v>5320</v>
      </c>
      <c r="E2514" s="127" t="s">
        <v>4218</v>
      </c>
      <c r="F2514" s="127" t="s">
        <v>4212</v>
      </c>
      <c r="G2514">
        <v>271</v>
      </c>
      <c r="H2514">
        <v>975</v>
      </c>
      <c r="I2514">
        <v>66</v>
      </c>
      <c r="J2514" t="s">
        <v>5294</v>
      </c>
    </row>
    <row r="2515" spans="1:10">
      <c r="A2515" s="127" t="s">
        <v>483</v>
      </c>
      <c r="B2515" s="127" t="s">
        <v>5321</v>
      </c>
      <c r="C2515" s="127" t="s">
        <v>5292</v>
      </c>
      <c r="D2515" s="127" t="s">
        <v>5322</v>
      </c>
      <c r="E2515" s="127" t="s">
        <v>4218</v>
      </c>
      <c r="F2515" s="127" t="s">
        <v>4212</v>
      </c>
      <c r="G2515">
        <v>271</v>
      </c>
      <c r="H2515">
        <v>1095</v>
      </c>
      <c r="I2515">
        <v>66</v>
      </c>
      <c r="J2515" t="s">
        <v>5294</v>
      </c>
    </row>
    <row r="2516" spans="1:10">
      <c r="A2516" s="127" t="s">
        <v>483</v>
      </c>
      <c r="B2516" s="127" t="s">
        <v>5323</v>
      </c>
      <c r="C2516" s="127" t="s">
        <v>5292</v>
      </c>
      <c r="D2516" s="127" t="s">
        <v>5324</v>
      </c>
      <c r="E2516" s="127" t="s">
        <v>4218</v>
      </c>
      <c r="F2516" s="127" t="s">
        <v>4212</v>
      </c>
      <c r="G2516">
        <v>271</v>
      </c>
      <c r="H2516">
        <v>2670</v>
      </c>
      <c r="I2516">
        <v>66</v>
      </c>
      <c r="J2516" t="s">
        <v>5294</v>
      </c>
    </row>
    <row r="2517" spans="1:10">
      <c r="A2517" s="127" t="s">
        <v>483</v>
      </c>
      <c r="B2517" s="127" t="s">
        <v>5325</v>
      </c>
      <c r="C2517" s="127" t="s">
        <v>5292</v>
      </c>
      <c r="D2517" s="127" t="s">
        <v>5326</v>
      </c>
      <c r="E2517" s="127" t="s">
        <v>4218</v>
      </c>
      <c r="F2517" s="127" t="s">
        <v>4212</v>
      </c>
      <c r="G2517">
        <v>271</v>
      </c>
      <c r="H2517">
        <v>2850</v>
      </c>
      <c r="I2517">
        <v>66</v>
      </c>
      <c r="J2517" t="s">
        <v>5294</v>
      </c>
    </row>
    <row r="2518" spans="1:10">
      <c r="A2518" s="127" t="s">
        <v>483</v>
      </c>
      <c r="B2518" s="127" t="s">
        <v>5327</v>
      </c>
      <c r="C2518" s="127" t="s">
        <v>5292</v>
      </c>
      <c r="D2518" s="127" t="s">
        <v>5328</v>
      </c>
      <c r="E2518" s="127" t="s">
        <v>4218</v>
      </c>
      <c r="F2518" s="127" t="s">
        <v>4212</v>
      </c>
      <c r="G2518">
        <v>271</v>
      </c>
      <c r="H2518">
        <v>237</v>
      </c>
      <c r="I2518">
        <v>66</v>
      </c>
      <c r="J2518" t="s">
        <v>5294</v>
      </c>
    </row>
    <row r="2519" spans="1:10">
      <c r="A2519" s="127" t="s">
        <v>483</v>
      </c>
      <c r="B2519" s="127" t="s">
        <v>5329</v>
      </c>
      <c r="C2519" s="127" t="s">
        <v>5292</v>
      </c>
      <c r="D2519" s="127" t="s">
        <v>5330</v>
      </c>
      <c r="E2519" s="127" t="s">
        <v>4218</v>
      </c>
      <c r="F2519" s="127" t="s">
        <v>4212</v>
      </c>
      <c r="G2519">
        <v>271</v>
      </c>
      <c r="H2519">
        <v>237</v>
      </c>
      <c r="I2519">
        <v>66</v>
      </c>
      <c r="J2519" t="s">
        <v>5294</v>
      </c>
    </row>
    <row r="2520" spans="1:10">
      <c r="A2520" s="127" t="s">
        <v>483</v>
      </c>
      <c r="B2520" s="127" t="s">
        <v>5331</v>
      </c>
      <c r="C2520" s="127" t="s">
        <v>5292</v>
      </c>
      <c r="D2520" s="127" t="s">
        <v>5332</v>
      </c>
      <c r="E2520" s="127" t="s">
        <v>4218</v>
      </c>
      <c r="F2520" s="127" t="s">
        <v>4212</v>
      </c>
      <c r="G2520">
        <v>271</v>
      </c>
      <c r="H2520">
        <v>237</v>
      </c>
      <c r="I2520">
        <v>66</v>
      </c>
      <c r="J2520" t="s">
        <v>5294</v>
      </c>
    </row>
    <row r="2521" spans="1:10">
      <c r="A2521" s="127" t="s">
        <v>483</v>
      </c>
      <c r="B2521" s="127" t="s">
        <v>5333</v>
      </c>
      <c r="C2521" s="127" t="s">
        <v>5292</v>
      </c>
      <c r="D2521" s="127" t="s">
        <v>5334</v>
      </c>
      <c r="E2521" s="127" t="s">
        <v>4218</v>
      </c>
      <c r="F2521" s="127" t="s">
        <v>4212</v>
      </c>
      <c r="G2521">
        <v>271</v>
      </c>
      <c r="H2521">
        <v>237</v>
      </c>
      <c r="I2521">
        <v>66</v>
      </c>
      <c r="J2521" t="s">
        <v>5294</v>
      </c>
    </row>
    <row r="2522" spans="1:10">
      <c r="A2522" s="127" t="s">
        <v>483</v>
      </c>
      <c r="B2522" s="127" t="s">
        <v>5335</v>
      </c>
      <c r="C2522" s="127" t="s">
        <v>5292</v>
      </c>
      <c r="D2522" s="127" t="s">
        <v>5336</v>
      </c>
      <c r="E2522" s="127" t="s">
        <v>4218</v>
      </c>
      <c r="F2522" s="127" t="s">
        <v>4212</v>
      </c>
      <c r="G2522">
        <v>271</v>
      </c>
      <c r="H2522">
        <v>222</v>
      </c>
      <c r="I2522">
        <v>66</v>
      </c>
      <c r="J2522" t="s">
        <v>5294</v>
      </c>
    </row>
    <row r="2523" spans="1:10">
      <c r="A2523" s="127" t="s">
        <v>483</v>
      </c>
      <c r="B2523" s="127" t="s">
        <v>5576</v>
      </c>
      <c r="C2523" s="127" t="s">
        <v>4209</v>
      </c>
      <c r="D2523" s="127" t="s">
        <v>5577</v>
      </c>
      <c r="E2523" s="127" t="s">
        <v>4218</v>
      </c>
      <c r="F2523" s="127" t="s">
        <v>4212</v>
      </c>
      <c r="G2523">
        <v>271</v>
      </c>
      <c r="H2523">
        <v>267</v>
      </c>
      <c r="I2523">
        <v>61</v>
      </c>
      <c r="J2523" t="s">
        <v>4213</v>
      </c>
    </row>
    <row r="2524" spans="1:10">
      <c r="A2524" s="127" t="s">
        <v>483</v>
      </c>
      <c r="B2524" s="127" t="s">
        <v>6012</v>
      </c>
      <c r="C2524" s="127" t="s">
        <v>4209</v>
      </c>
      <c r="D2524" s="127" t="s">
        <v>6013</v>
      </c>
      <c r="E2524" s="127" t="s">
        <v>4218</v>
      </c>
      <c r="F2524" s="127" t="s">
        <v>4212</v>
      </c>
      <c r="G2524">
        <v>271</v>
      </c>
      <c r="H2524">
        <v>195</v>
      </c>
      <c r="I2524">
        <v>61</v>
      </c>
      <c r="J2524" t="s">
        <v>4213</v>
      </c>
    </row>
    <row r="2525" spans="1:10">
      <c r="A2525" s="127" t="s">
        <v>483</v>
      </c>
      <c r="B2525" s="127" t="s">
        <v>6014</v>
      </c>
      <c r="C2525" s="127" t="s">
        <v>4209</v>
      </c>
      <c r="D2525" s="127" t="s">
        <v>6015</v>
      </c>
      <c r="E2525" s="127" t="s">
        <v>4218</v>
      </c>
      <c r="F2525" s="127" t="s">
        <v>4212</v>
      </c>
      <c r="G2525">
        <v>271</v>
      </c>
      <c r="H2525">
        <v>195</v>
      </c>
      <c r="I2525">
        <v>61</v>
      </c>
      <c r="J2525" t="s">
        <v>4213</v>
      </c>
    </row>
    <row r="2526" spans="1:10">
      <c r="A2526" s="127" t="s">
        <v>483</v>
      </c>
      <c r="B2526" s="127" t="s">
        <v>6349</v>
      </c>
      <c r="C2526" s="127" t="s">
        <v>4209</v>
      </c>
      <c r="D2526" s="127" t="s">
        <v>6350</v>
      </c>
      <c r="E2526" s="127" t="s">
        <v>4218</v>
      </c>
      <c r="F2526" s="127" t="s">
        <v>4212</v>
      </c>
      <c r="G2526">
        <v>271</v>
      </c>
      <c r="H2526">
        <v>226.44</v>
      </c>
      <c r="I2526">
        <v>61</v>
      </c>
      <c r="J2526" t="s">
        <v>4213</v>
      </c>
    </row>
    <row r="2527" spans="1:10">
      <c r="A2527" s="127" t="s">
        <v>483</v>
      </c>
      <c r="B2527" s="127" t="s">
        <v>6848</v>
      </c>
      <c r="C2527" s="127" t="s">
        <v>4209</v>
      </c>
      <c r="D2527" s="127" t="s">
        <v>6849</v>
      </c>
      <c r="E2527" s="127" t="s">
        <v>4218</v>
      </c>
      <c r="F2527" s="127" t="s">
        <v>4212</v>
      </c>
      <c r="G2527">
        <v>271</v>
      </c>
      <c r="H2527">
        <v>246.99</v>
      </c>
      <c r="I2527">
        <v>61</v>
      </c>
      <c r="J2527" t="s">
        <v>4213</v>
      </c>
    </row>
    <row r="2528" spans="1:10">
      <c r="A2528" s="127" t="s">
        <v>483</v>
      </c>
      <c r="B2528" s="127" t="s">
        <v>8852</v>
      </c>
      <c r="C2528" s="127" t="s">
        <v>4209</v>
      </c>
      <c r="D2528" s="127" t="s">
        <v>8853</v>
      </c>
      <c r="E2528" s="127" t="s">
        <v>4218</v>
      </c>
      <c r="F2528" s="127" t="s">
        <v>4212</v>
      </c>
      <c r="G2528">
        <v>271</v>
      </c>
      <c r="H2528">
        <v>246.99</v>
      </c>
      <c r="I2528">
        <v>61</v>
      </c>
      <c r="J2528" t="s">
        <v>4213</v>
      </c>
    </row>
    <row r="2529" spans="1:10">
      <c r="A2529" s="127" t="s">
        <v>483</v>
      </c>
      <c r="B2529" s="127" t="s">
        <v>9045</v>
      </c>
      <c r="C2529" s="127" t="s">
        <v>4209</v>
      </c>
      <c r="D2529" s="127" t="s">
        <v>9046</v>
      </c>
      <c r="E2529" s="127" t="s">
        <v>4218</v>
      </c>
      <c r="F2529" s="127" t="s">
        <v>4212</v>
      </c>
      <c r="G2529">
        <v>271</v>
      </c>
      <c r="H2529">
        <v>240</v>
      </c>
      <c r="I2529">
        <v>61</v>
      </c>
      <c r="J2529" t="s">
        <v>4213</v>
      </c>
    </row>
    <row r="2530" spans="1:10">
      <c r="A2530" s="127" t="s">
        <v>483</v>
      </c>
      <c r="B2530" s="127" t="s">
        <v>9047</v>
      </c>
      <c r="C2530" s="127" t="s">
        <v>4209</v>
      </c>
      <c r="D2530" s="127" t="s">
        <v>9048</v>
      </c>
      <c r="E2530" s="127" t="s">
        <v>4218</v>
      </c>
      <c r="F2530" s="127" t="s">
        <v>4212</v>
      </c>
      <c r="G2530">
        <v>271</v>
      </c>
      <c r="H2530">
        <v>297.06</v>
      </c>
      <c r="I2530">
        <v>61</v>
      </c>
      <c r="J2530" t="s">
        <v>4213</v>
      </c>
    </row>
    <row r="2531" spans="1:10">
      <c r="A2531" s="127" t="s">
        <v>483</v>
      </c>
      <c r="B2531" s="127" t="s">
        <v>9070</v>
      </c>
      <c r="C2531" s="127" t="s">
        <v>4209</v>
      </c>
      <c r="D2531" s="127" t="s">
        <v>9071</v>
      </c>
      <c r="E2531" s="127" t="s">
        <v>4218</v>
      </c>
      <c r="G2531">
        <v>271</v>
      </c>
      <c r="H2531">
        <v>207</v>
      </c>
      <c r="I2531">
        <v>61</v>
      </c>
      <c r="J2531" t="s">
        <v>4213</v>
      </c>
    </row>
    <row r="2532" spans="1:10">
      <c r="A2532" s="127" t="s">
        <v>483</v>
      </c>
      <c r="B2532" s="127" t="s">
        <v>5849</v>
      </c>
      <c r="C2532" s="127" t="s">
        <v>4209</v>
      </c>
      <c r="D2532" s="127" t="s">
        <v>5850</v>
      </c>
      <c r="E2532" s="127" t="s">
        <v>5851</v>
      </c>
      <c r="F2532" s="127" t="s">
        <v>4212</v>
      </c>
      <c r="G2532">
        <v>271</v>
      </c>
      <c r="H2532">
        <v>15.75</v>
      </c>
      <c r="I2532">
        <v>61</v>
      </c>
      <c r="J2532" t="s">
        <v>4213</v>
      </c>
    </row>
    <row r="2533" spans="1:10">
      <c r="A2533" s="127" t="s">
        <v>483</v>
      </c>
      <c r="B2533" s="127" t="s">
        <v>9049</v>
      </c>
      <c r="C2533" s="127" t="s">
        <v>4209</v>
      </c>
      <c r="D2533" s="127" t="s">
        <v>9050</v>
      </c>
      <c r="E2533" s="127" t="s">
        <v>5851</v>
      </c>
      <c r="F2533" s="127" t="s">
        <v>4212</v>
      </c>
      <c r="G2533">
        <v>271</v>
      </c>
      <c r="H2533">
        <v>34.619999999999997</v>
      </c>
      <c r="I2533">
        <v>61</v>
      </c>
      <c r="J2533" t="s">
        <v>4213</v>
      </c>
    </row>
    <row r="2534" spans="1:10">
      <c r="A2534" s="127" t="s">
        <v>483</v>
      </c>
      <c r="B2534" s="127" t="s">
        <v>9051</v>
      </c>
      <c r="C2534" s="127" t="s">
        <v>4209</v>
      </c>
      <c r="D2534" s="127" t="s">
        <v>9052</v>
      </c>
      <c r="E2534" s="127" t="s">
        <v>9053</v>
      </c>
      <c r="F2534" s="127" t="s">
        <v>4212</v>
      </c>
      <c r="G2534">
        <v>271</v>
      </c>
      <c r="H2534">
        <v>16.23</v>
      </c>
      <c r="I2534">
        <v>61</v>
      </c>
      <c r="J2534" t="s">
        <v>4213</v>
      </c>
    </row>
    <row r="2535" spans="1:10">
      <c r="A2535" s="127" t="s">
        <v>483</v>
      </c>
      <c r="B2535" s="127" t="s">
        <v>9140</v>
      </c>
      <c r="C2535" s="127" t="s">
        <v>4209</v>
      </c>
      <c r="D2535" s="127" t="s">
        <v>9032</v>
      </c>
      <c r="E2535" s="127" t="s">
        <v>9053</v>
      </c>
      <c r="F2535" s="127" t="s">
        <v>4212</v>
      </c>
      <c r="G2535">
        <v>271</v>
      </c>
      <c r="H2535">
        <v>84</v>
      </c>
      <c r="I2535">
        <v>61</v>
      </c>
      <c r="J2535" t="s">
        <v>4213</v>
      </c>
    </row>
    <row r="2536" spans="1:10">
      <c r="A2536" s="127" t="s">
        <v>483</v>
      </c>
      <c r="B2536" s="127" t="s">
        <v>4949</v>
      </c>
      <c r="C2536" s="127" t="s">
        <v>4209</v>
      </c>
      <c r="D2536" s="127" t="s">
        <v>4950</v>
      </c>
      <c r="E2536" s="127" t="s">
        <v>4951</v>
      </c>
      <c r="F2536" s="127" t="s">
        <v>4212</v>
      </c>
      <c r="G2536">
        <v>271</v>
      </c>
      <c r="H2536">
        <v>3.09</v>
      </c>
      <c r="I2536">
        <v>61</v>
      </c>
      <c r="J2536" t="s">
        <v>4213</v>
      </c>
    </row>
    <row r="2537" spans="1:10">
      <c r="A2537" s="127" t="s">
        <v>483</v>
      </c>
      <c r="B2537" s="127" t="s">
        <v>4952</v>
      </c>
      <c r="C2537" s="127" t="s">
        <v>4209</v>
      </c>
      <c r="D2537" s="127" t="s">
        <v>4953</v>
      </c>
      <c r="E2537" s="127" t="s">
        <v>4951</v>
      </c>
      <c r="F2537" s="127" t="s">
        <v>4212</v>
      </c>
      <c r="G2537">
        <v>271</v>
      </c>
      <c r="H2537">
        <v>6</v>
      </c>
      <c r="I2537">
        <v>61</v>
      </c>
      <c r="J2537" t="s">
        <v>4213</v>
      </c>
    </row>
    <row r="2538" spans="1:10">
      <c r="A2538" s="127" t="s">
        <v>483</v>
      </c>
      <c r="B2538" s="127" t="s">
        <v>5719</v>
      </c>
      <c r="C2538" s="127" t="s">
        <v>4209</v>
      </c>
      <c r="D2538" s="127" t="s">
        <v>5720</v>
      </c>
      <c r="E2538" s="127" t="s">
        <v>4951</v>
      </c>
      <c r="F2538" s="127" t="s">
        <v>4212</v>
      </c>
      <c r="G2538">
        <v>271</v>
      </c>
      <c r="H2538">
        <v>12</v>
      </c>
      <c r="I2538">
        <v>61</v>
      </c>
      <c r="J2538" t="s">
        <v>4213</v>
      </c>
    </row>
    <row r="2539" spans="1:10">
      <c r="A2539" s="127" t="s">
        <v>483</v>
      </c>
      <c r="B2539" s="127" t="s">
        <v>5942</v>
      </c>
      <c r="C2539" s="127" t="s">
        <v>4209</v>
      </c>
      <c r="D2539" s="127" t="s">
        <v>5943</v>
      </c>
      <c r="E2539" s="127" t="s">
        <v>4951</v>
      </c>
      <c r="F2539" s="127" t="s">
        <v>4212</v>
      </c>
      <c r="G2539">
        <v>271</v>
      </c>
      <c r="H2539">
        <v>12</v>
      </c>
      <c r="I2539">
        <v>61</v>
      </c>
      <c r="J2539" t="s">
        <v>4213</v>
      </c>
    </row>
    <row r="2540" spans="1:10">
      <c r="A2540" s="127" t="s">
        <v>483</v>
      </c>
      <c r="B2540" s="127" t="s">
        <v>6334</v>
      </c>
      <c r="C2540" s="127" t="s">
        <v>4209</v>
      </c>
      <c r="D2540" s="127" t="s">
        <v>6335</v>
      </c>
      <c r="E2540" s="127" t="s">
        <v>4951</v>
      </c>
      <c r="F2540" s="127" t="s">
        <v>4212</v>
      </c>
      <c r="G2540">
        <v>271</v>
      </c>
      <c r="H2540">
        <v>8.4600000000000009</v>
      </c>
      <c r="I2540">
        <v>61</v>
      </c>
      <c r="J2540" t="s">
        <v>4213</v>
      </c>
    </row>
    <row r="2541" spans="1:10">
      <c r="A2541" s="127" t="s">
        <v>483</v>
      </c>
      <c r="B2541" s="127" t="s">
        <v>9054</v>
      </c>
      <c r="C2541" s="127" t="s">
        <v>4209</v>
      </c>
      <c r="D2541" s="127" t="s">
        <v>9055</v>
      </c>
      <c r="E2541" s="127" t="s">
        <v>4951</v>
      </c>
      <c r="F2541" s="127" t="s">
        <v>4212</v>
      </c>
      <c r="G2541">
        <v>271</v>
      </c>
      <c r="H2541">
        <v>6.36</v>
      </c>
      <c r="I2541">
        <v>61</v>
      </c>
      <c r="J2541" t="s">
        <v>4213</v>
      </c>
    </row>
    <row r="2542" spans="1:10">
      <c r="A2542" s="127" t="s">
        <v>483</v>
      </c>
      <c r="B2542" s="127" t="s">
        <v>9056</v>
      </c>
      <c r="C2542" s="127" t="s">
        <v>4209</v>
      </c>
      <c r="D2542" s="127" t="s">
        <v>9057</v>
      </c>
      <c r="E2542" s="127" t="s">
        <v>4951</v>
      </c>
      <c r="F2542" s="127" t="s">
        <v>4212</v>
      </c>
      <c r="G2542">
        <v>271</v>
      </c>
      <c r="H2542">
        <v>9</v>
      </c>
      <c r="I2542">
        <v>61</v>
      </c>
      <c r="J2542" t="s">
        <v>4213</v>
      </c>
    </row>
    <row r="2543" spans="1:10">
      <c r="A2543" s="127" t="s">
        <v>483</v>
      </c>
      <c r="B2543" s="127" t="s">
        <v>9058</v>
      </c>
      <c r="C2543" s="127" t="s">
        <v>4209</v>
      </c>
      <c r="D2543" s="127" t="s">
        <v>9059</v>
      </c>
      <c r="E2543" s="127" t="s">
        <v>9060</v>
      </c>
      <c r="F2543" s="127" t="s">
        <v>4212</v>
      </c>
      <c r="G2543">
        <v>271</v>
      </c>
      <c r="H2543">
        <v>5.07</v>
      </c>
      <c r="I2543">
        <v>61</v>
      </c>
      <c r="J2543" t="s">
        <v>4213</v>
      </c>
    </row>
    <row r="2544" spans="1:10">
      <c r="A2544" s="127" t="s">
        <v>483</v>
      </c>
      <c r="B2544" s="127" t="s">
        <v>4250</v>
      </c>
      <c r="C2544" s="127" t="s">
        <v>4209</v>
      </c>
      <c r="D2544" s="127" t="s">
        <v>4251</v>
      </c>
      <c r="E2544" s="127" t="s">
        <v>4252</v>
      </c>
      <c r="F2544" s="127" t="s">
        <v>4212</v>
      </c>
      <c r="G2544">
        <v>271</v>
      </c>
      <c r="H2544">
        <v>48</v>
      </c>
      <c r="I2544">
        <v>61</v>
      </c>
      <c r="J2544" t="s">
        <v>4213</v>
      </c>
    </row>
    <row r="2545" spans="1:10">
      <c r="A2545" s="127" t="s">
        <v>483</v>
      </c>
      <c r="B2545" s="127" t="s">
        <v>4257</v>
      </c>
      <c r="C2545" s="127" t="s">
        <v>4209</v>
      </c>
      <c r="D2545" s="127" t="s">
        <v>4258</v>
      </c>
      <c r="E2545" s="127" t="s">
        <v>4252</v>
      </c>
      <c r="F2545" s="127" t="s">
        <v>4212</v>
      </c>
      <c r="G2545">
        <v>271</v>
      </c>
      <c r="H2545">
        <v>48</v>
      </c>
      <c r="I2545">
        <v>61</v>
      </c>
      <c r="J2545" t="s">
        <v>4213</v>
      </c>
    </row>
    <row r="2546" spans="1:10">
      <c r="A2546" s="127" t="s">
        <v>483</v>
      </c>
      <c r="B2546" s="127" t="s">
        <v>9061</v>
      </c>
      <c r="C2546" s="127" t="s">
        <v>4209</v>
      </c>
      <c r="D2546" s="127" t="s">
        <v>9062</v>
      </c>
      <c r="E2546" s="127" t="s">
        <v>4252</v>
      </c>
      <c r="F2546" s="127" t="s">
        <v>4212</v>
      </c>
      <c r="G2546">
        <v>271</v>
      </c>
      <c r="H2546">
        <v>45</v>
      </c>
      <c r="I2546">
        <v>61</v>
      </c>
      <c r="J2546" t="s">
        <v>4213</v>
      </c>
    </row>
    <row r="2547" spans="1:10">
      <c r="A2547" s="127" t="s">
        <v>483</v>
      </c>
      <c r="B2547" s="127" t="s">
        <v>9128</v>
      </c>
      <c r="C2547" s="127" t="s">
        <v>4209</v>
      </c>
      <c r="D2547" s="127" t="s">
        <v>9129</v>
      </c>
      <c r="E2547" s="127" t="s">
        <v>4252</v>
      </c>
      <c r="F2547" s="127" t="s">
        <v>4212</v>
      </c>
      <c r="G2547">
        <v>292</v>
      </c>
      <c r="H2547">
        <v>59.55</v>
      </c>
      <c r="I2547">
        <v>61</v>
      </c>
      <c r="J2547" t="s">
        <v>4213</v>
      </c>
    </row>
    <row r="2548" spans="1:10">
      <c r="A2548" s="127" t="s">
        <v>483</v>
      </c>
      <c r="B2548" s="127" t="s">
        <v>9114</v>
      </c>
      <c r="C2548" s="127" t="s">
        <v>1344</v>
      </c>
      <c r="D2548" s="127" t="s">
        <v>9115</v>
      </c>
      <c r="E2548" s="127" t="s">
        <v>9116</v>
      </c>
      <c r="G2548">
        <v>270</v>
      </c>
      <c r="H2548">
        <v>159.66999999999999</v>
      </c>
      <c r="I2548">
        <v>740</v>
      </c>
      <c r="J2548" t="s">
        <v>1346</v>
      </c>
    </row>
    <row r="2549" spans="1:10">
      <c r="A2549" s="127" t="s">
        <v>483</v>
      </c>
      <c r="B2549" s="127" t="s">
        <v>9117</v>
      </c>
      <c r="C2549" s="127" t="s">
        <v>1344</v>
      </c>
      <c r="D2549" s="127" t="s">
        <v>9118</v>
      </c>
      <c r="E2549" s="127" t="s">
        <v>9119</v>
      </c>
      <c r="G2549">
        <v>270</v>
      </c>
      <c r="H2549">
        <v>211.16</v>
      </c>
      <c r="I2549">
        <v>740</v>
      </c>
      <c r="J2549" t="s">
        <v>1346</v>
      </c>
    </row>
    <row r="2550" spans="1:10">
      <c r="A2550" s="127" t="s">
        <v>483</v>
      </c>
      <c r="B2550" s="127" t="s">
        <v>9120</v>
      </c>
      <c r="C2550" s="127" t="s">
        <v>1344</v>
      </c>
      <c r="D2550" s="127" t="s">
        <v>9121</v>
      </c>
      <c r="E2550" s="127" t="s">
        <v>9119</v>
      </c>
      <c r="G2550">
        <v>270</v>
      </c>
      <c r="H2550">
        <v>192.29</v>
      </c>
      <c r="I2550">
        <v>740</v>
      </c>
      <c r="J2550" t="s">
        <v>1346</v>
      </c>
    </row>
    <row r="2551" spans="1:10">
      <c r="A2551" s="127" t="s">
        <v>483</v>
      </c>
      <c r="B2551" s="127" t="s">
        <v>9122</v>
      </c>
      <c r="C2551" s="127" t="s">
        <v>1344</v>
      </c>
      <c r="D2551" s="127" t="s">
        <v>9123</v>
      </c>
      <c r="E2551" s="127" t="s">
        <v>9119</v>
      </c>
      <c r="G2551">
        <v>270</v>
      </c>
      <c r="H2551">
        <v>177.65</v>
      </c>
      <c r="I2551">
        <v>740</v>
      </c>
      <c r="J2551" t="s">
        <v>1346</v>
      </c>
    </row>
    <row r="2552" spans="1:10">
      <c r="A2552" s="127" t="s">
        <v>483</v>
      </c>
      <c r="B2552" s="127" t="s">
        <v>9124</v>
      </c>
      <c r="C2552" s="127" t="s">
        <v>1344</v>
      </c>
      <c r="D2552" s="127" t="s">
        <v>9125</v>
      </c>
      <c r="E2552" s="127" t="s">
        <v>9119</v>
      </c>
      <c r="G2552">
        <v>270</v>
      </c>
      <c r="H2552">
        <v>211.15</v>
      </c>
      <c r="I2552">
        <v>740</v>
      </c>
      <c r="J2552" t="s">
        <v>1346</v>
      </c>
    </row>
    <row r="2553" spans="1:10">
      <c r="A2553" s="127" t="s">
        <v>483</v>
      </c>
      <c r="B2553" s="127" t="s">
        <v>5958</v>
      </c>
      <c r="C2553" s="127" t="s">
        <v>1072</v>
      </c>
      <c r="D2553" s="127" t="s">
        <v>5959</v>
      </c>
      <c r="E2553" s="127" t="s">
        <v>5960</v>
      </c>
      <c r="G2553">
        <v>250</v>
      </c>
      <c r="H2553">
        <v>1305.5</v>
      </c>
      <c r="I2553">
        <v>30</v>
      </c>
      <c r="J2553" t="s">
        <v>1075</v>
      </c>
    </row>
    <row r="2554" spans="1:10">
      <c r="A2554" s="127" t="s">
        <v>483</v>
      </c>
      <c r="B2554" s="127" t="s">
        <v>2598</v>
      </c>
      <c r="C2554" s="127" t="s">
        <v>1072</v>
      </c>
      <c r="D2554" s="127" t="s">
        <v>2599</v>
      </c>
      <c r="E2554" s="127" t="s">
        <v>2600</v>
      </c>
      <c r="G2554">
        <v>250</v>
      </c>
      <c r="H2554">
        <v>47</v>
      </c>
      <c r="I2554">
        <v>30</v>
      </c>
      <c r="J2554" t="s">
        <v>1075</v>
      </c>
    </row>
    <row r="2555" spans="1:10">
      <c r="A2555" s="127" t="s">
        <v>483</v>
      </c>
      <c r="B2555" s="127" t="s">
        <v>6723</v>
      </c>
      <c r="C2555" s="127" t="s">
        <v>1072</v>
      </c>
      <c r="D2555" s="127" t="s">
        <v>6724</v>
      </c>
      <c r="E2555" s="127" t="s">
        <v>2600</v>
      </c>
      <c r="G2555">
        <v>250</v>
      </c>
      <c r="H2555">
        <v>100.25</v>
      </c>
      <c r="I2555">
        <v>30</v>
      </c>
      <c r="J2555" t="s">
        <v>1075</v>
      </c>
    </row>
    <row r="2556" spans="1:10">
      <c r="A2556" s="127" t="s">
        <v>483</v>
      </c>
      <c r="B2556" s="127" t="s">
        <v>6939</v>
      </c>
      <c r="C2556" s="127" t="s">
        <v>1344</v>
      </c>
      <c r="D2556" s="127" t="s">
        <v>6940</v>
      </c>
      <c r="E2556" s="127" t="s">
        <v>6941</v>
      </c>
      <c r="G2556">
        <v>270</v>
      </c>
      <c r="H2556">
        <v>16</v>
      </c>
      <c r="I2556">
        <v>740</v>
      </c>
      <c r="J2556" t="s">
        <v>1346</v>
      </c>
    </row>
    <row r="2557" spans="1:10">
      <c r="A2557" s="127" t="s">
        <v>483</v>
      </c>
      <c r="B2557" s="127" t="s">
        <v>5888</v>
      </c>
      <c r="C2557" s="127" t="s">
        <v>1164</v>
      </c>
      <c r="D2557" s="127" t="s">
        <v>5889</v>
      </c>
      <c r="E2557" s="127" t="s">
        <v>5890</v>
      </c>
      <c r="G2557">
        <v>343</v>
      </c>
      <c r="H2557">
        <v>264</v>
      </c>
      <c r="I2557">
        <v>53</v>
      </c>
      <c r="J2557" t="s">
        <v>1167</v>
      </c>
    </row>
    <row r="2558" spans="1:10">
      <c r="A2558" s="127" t="s">
        <v>483</v>
      </c>
      <c r="B2558" s="127" t="s">
        <v>1163</v>
      </c>
      <c r="C2558" s="127" t="s">
        <v>1164</v>
      </c>
      <c r="D2558" s="127" t="s">
        <v>1165</v>
      </c>
      <c r="E2558" s="127" t="s">
        <v>1166</v>
      </c>
      <c r="G2558">
        <v>343</v>
      </c>
      <c r="H2558">
        <v>74.8</v>
      </c>
      <c r="I2558">
        <v>53</v>
      </c>
      <c r="J2558" t="s">
        <v>1167</v>
      </c>
    </row>
    <row r="2559" spans="1:10">
      <c r="A2559" s="127" t="s">
        <v>483</v>
      </c>
      <c r="B2559" s="127" t="s">
        <v>5891</v>
      </c>
      <c r="C2559" s="127" t="s">
        <v>1164</v>
      </c>
      <c r="D2559" s="127" t="s">
        <v>5892</v>
      </c>
      <c r="E2559" s="127" t="s">
        <v>5893</v>
      </c>
      <c r="G2559">
        <v>343</v>
      </c>
      <c r="H2559">
        <v>93</v>
      </c>
      <c r="I2559">
        <v>53</v>
      </c>
      <c r="J2559" t="s">
        <v>1167</v>
      </c>
    </row>
    <row r="2560" spans="1:10">
      <c r="A2560" s="127" t="s">
        <v>483</v>
      </c>
      <c r="B2560" s="127" t="s">
        <v>5894</v>
      </c>
      <c r="C2560" s="127" t="s">
        <v>1164</v>
      </c>
      <c r="D2560" s="127" t="s">
        <v>5895</v>
      </c>
      <c r="E2560" s="127" t="s">
        <v>5893</v>
      </c>
      <c r="G2560">
        <v>343</v>
      </c>
      <c r="H2560">
        <v>60</v>
      </c>
      <c r="I2560">
        <v>53</v>
      </c>
      <c r="J2560" t="s">
        <v>1167</v>
      </c>
    </row>
    <row r="2561" spans="1:10">
      <c r="A2561" s="127" t="s">
        <v>483</v>
      </c>
      <c r="B2561" s="127" t="s">
        <v>5896</v>
      </c>
      <c r="C2561" s="127" t="s">
        <v>1164</v>
      </c>
      <c r="D2561" s="127" t="s">
        <v>5897</v>
      </c>
      <c r="E2561" s="127" t="s">
        <v>5893</v>
      </c>
      <c r="G2561">
        <v>343</v>
      </c>
      <c r="H2561">
        <v>3</v>
      </c>
      <c r="I2561">
        <v>53</v>
      </c>
      <c r="J2561" t="s">
        <v>1167</v>
      </c>
    </row>
    <row r="2562" spans="1:10">
      <c r="A2562" s="127" t="s">
        <v>483</v>
      </c>
      <c r="B2562" s="127" t="s">
        <v>1168</v>
      </c>
      <c r="C2562" s="127" t="s">
        <v>1164</v>
      </c>
      <c r="D2562" s="127" t="s">
        <v>396</v>
      </c>
      <c r="E2562" s="127" t="s">
        <v>397</v>
      </c>
      <c r="G2562">
        <v>343</v>
      </c>
      <c r="H2562">
        <v>127.5</v>
      </c>
      <c r="I2562">
        <v>53</v>
      </c>
      <c r="J2562" t="s">
        <v>1167</v>
      </c>
    </row>
    <row r="2563" spans="1:10">
      <c r="A2563" s="127" t="s">
        <v>483</v>
      </c>
      <c r="B2563" s="127" t="s">
        <v>1824</v>
      </c>
      <c r="C2563" s="127" t="s">
        <v>1164</v>
      </c>
      <c r="D2563" s="127" t="s">
        <v>1825</v>
      </c>
      <c r="E2563" s="127" t="s">
        <v>1826</v>
      </c>
      <c r="G2563">
        <v>343</v>
      </c>
      <c r="H2563">
        <v>1530</v>
      </c>
      <c r="I2563">
        <v>53</v>
      </c>
      <c r="J2563" t="s">
        <v>1167</v>
      </c>
    </row>
    <row r="2564" spans="1:10">
      <c r="A2564" s="127" t="s">
        <v>483</v>
      </c>
      <c r="B2564" s="127" t="s">
        <v>1169</v>
      </c>
      <c r="C2564" s="127" t="s">
        <v>1164</v>
      </c>
      <c r="D2564" s="127" t="s">
        <v>366</v>
      </c>
      <c r="E2564" s="127" t="s">
        <v>103</v>
      </c>
      <c r="G2564">
        <v>343</v>
      </c>
      <c r="H2564">
        <v>124.6</v>
      </c>
      <c r="I2564">
        <v>53</v>
      </c>
      <c r="J2564" t="s">
        <v>1167</v>
      </c>
    </row>
    <row r="2565" spans="1:10">
      <c r="A2565" s="127" t="s">
        <v>483</v>
      </c>
      <c r="B2565" s="127" t="s">
        <v>6248</v>
      </c>
      <c r="C2565" s="127" t="s">
        <v>1164</v>
      </c>
      <c r="D2565" s="127" t="s">
        <v>6249</v>
      </c>
      <c r="E2565" s="127" t="s">
        <v>6250</v>
      </c>
      <c r="G2565">
        <v>343</v>
      </c>
      <c r="H2565">
        <v>255</v>
      </c>
      <c r="I2565">
        <v>53</v>
      </c>
      <c r="J2565" t="s">
        <v>1167</v>
      </c>
    </row>
    <row r="2566" spans="1:10">
      <c r="A2566" s="127" t="s">
        <v>483</v>
      </c>
      <c r="B2566" s="127" t="s">
        <v>2053</v>
      </c>
      <c r="C2566" s="127" t="s">
        <v>1164</v>
      </c>
      <c r="D2566" s="127" t="s">
        <v>2054</v>
      </c>
      <c r="E2566" s="127" t="s">
        <v>2055</v>
      </c>
      <c r="G2566">
        <v>343</v>
      </c>
      <c r="H2566">
        <v>502.6</v>
      </c>
      <c r="I2566">
        <v>53</v>
      </c>
      <c r="J2566" t="s">
        <v>1167</v>
      </c>
    </row>
    <row r="2567" spans="1:10">
      <c r="A2567" s="127" t="s">
        <v>483</v>
      </c>
      <c r="B2567" s="127" t="s">
        <v>1170</v>
      </c>
      <c r="C2567" s="127" t="s">
        <v>1164</v>
      </c>
      <c r="D2567" s="127" t="s">
        <v>1171</v>
      </c>
      <c r="E2567" s="127" t="s">
        <v>1172</v>
      </c>
      <c r="G2567">
        <v>343</v>
      </c>
      <c r="H2567">
        <v>88.6</v>
      </c>
      <c r="I2567">
        <v>53</v>
      </c>
      <c r="J2567" t="s">
        <v>1167</v>
      </c>
    </row>
    <row r="2568" spans="1:10">
      <c r="A2568" s="127" t="s">
        <v>483</v>
      </c>
      <c r="B2568" s="127" t="s">
        <v>4159</v>
      </c>
      <c r="C2568" s="127" t="s">
        <v>4152</v>
      </c>
      <c r="D2568" s="127" t="s">
        <v>232</v>
      </c>
      <c r="E2568" s="127" t="s">
        <v>233</v>
      </c>
      <c r="G2568">
        <v>343</v>
      </c>
      <c r="H2568">
        <v>927</v>
      </c>
      <c r="I2568">
        <v>57</v>
      </c>
      <c r="J2568" t="s">
        <v>4154</v>
      </c>
    </row>
    <row r="2569" spans="1:10">
      <c r="A2569" s="127" t="s">
        <v>483</v>
      </c>
      <c r="B2569" s="127" t="s">
        <v>1173</v>
      </c>
      <c r="C2569" s="127" t="s">
        <v>1164</v>
      </c>
      <c r="D2569" s="127" t="s">
        <v>1174</v>
      </c>
      <c r="E2569" s="127" t="s">
        <v>1175</v>
      </c>
      <c r="G2569">
        <v>343</v>
      </c>
      <c r="H2569">
        <v>138.5</v>
      </c>
      <c r="I2569">
        <v>53</v>
      </c>
      <c r="J2569" t="s">
        <v>1167</v>
      </c>
    </row>
    <row r="2570" spans="1:10">
      <c r="A2570" s="127" t="s">
        <v>483</v>
      </c>
      <c r="B2570" s="127" t="s">
        <v>1176</v>
      </c>
      <c r="C2570" s="127" t="s">
        <v>1164</v>
      </c>
      <c r="D2570" s="127" t="s">
        <v>1177</v>
      </c>
      <c r="E2570" s="127" t="s">
        <v>1178</v>
      </c>
      <c r="G2570">
        <v>343</v>
      </c>
      <c r="H2570">
        <v>113.6</v>
      </c>
      <c r="I2570">
        <v>53</v>
      </c>
      <c r="J2570" t="s">
        <v>1167</v>
      </c>
    </row>
    <row r="2571" spans="1:10">
      <c r="A2571" s="127" t="s">
        <v>483</v>
      </c>
      <c r="B2571" s="127" t="s">
        <v>1752</v>
      </c>
      <c r="C2571" s="127" t="s">
        <v>1164</v>
      </c>
      <c r="D2571" s="127" t="s">
        <v>1753</v>
      </c>
      <c r="E2571" s="127" t="s">
        <v>1178</v>
      </c>
      <c r="G2571">
        <v>343</v>
      </c>
      <c r="H2571">
        <v>113.6</v>
      </c>
      <c r="I2571">
        <v>53</v>
      </c>
      <c r="J2571" t="s">
        <v>1167</v>
      </c>
    </row>
    <row r="2572" spans="1:10">
      <c r="A2572" s="127" t="s">
        <v>483</v>
      </c>
      <c r="B2572" s="127" t="s">
        <v>6944</v>
      </c>
      <c r="C2572" s="127" t="s">
        <v>1164</v>
      </c>
      <c r="D2572" s="127" t="s">
        <v>6945</v>
      </c>
      <c r="E2572" s="127" t="s">
        <v>1178</v>
      </c>
      <c r="G2572">
        <v>343</v>
      </c>
      <c r="H2572">
        <v>519</v>
      </c>
      <c r="I2572">
        <v>53</v>
      </c>
      <c r="J2572" t="s">
        <v>1167</v>
      </c>
    </row>
    <row r="2573" spans="1:10">
      <c r="A2573" s="127" t="s">
        <v>483</v>
      </c>
      <c r="B2573" s="127" t="s">
        <v>2056</v>
      </c>
      <c r="C2573" s="127" t="s">
        <v>1164</v>
      </c>
      <c r="D2573" s="127" t="s">
        <v>2057</v>
      </c>
      <c r="E2573" s="127" t="s">
        <v>2058</v>
      </c>
      <c r="G2573">
        <v>343</v>
      </c>
      <c r="H2573">
        <v>82.3</v>
      </c>
      <c r="I2573">
        <v>53</v>
      </c>
      <c r="J2573" t="s">
        <v>1167</v>
      </c>
    </row>
    <row r="2574" spans="1:10">
      <c r="A2574" s="127" t="s">
        <v>483</v>
      </c>
      <c r="B2574" s="127" t="s">
        <v>6619</v>
      </c>
      <c r="C2574" s="127" t="s">
        <v>1344</v>
      </c>
      <c r="D2574" s="127" t="s">
        <v>6620</v>
      </c>
      <c r="E2574" s="127" t="s">
        <v>6621</v>
      </c>
      <c r="G2574">
        <v>270</v>
      </c>
      <c r="H2574">
        <v>59.85</v>
      </c>
      <c r="I2574">
        <v>740</v>
      </c>
      <c r="J2574" t="s">
        <v>1346</v>
      </c>
    </row>
    <row r="2575" spans="1:10">
      <c r="A2575" s="127" t="s">
        <v>483</v>
      </c>
      <c r="B2575" s="127" t="s">
        <v>6622</v>
      </c>
      <c r="C2575" s="127" t="s">
        <v>1344</v>
      </c>
      <c r="D2575" s="127" t="s">
        <v>6623</v>
      </c>
      <c r="E2575" s="127" t="s">
        <v>6621</v>
      </c>
      <c r="G2575">
        <v>270</v>
      </c>
      <c r="H2575">
        <v>37.159999999999997</v>
      </c>
      <c r="I2575">
        <v>740</v>
      </c>
      <c r="J2575" t="s">
        <v>1346</v>
      </c>
    </row>
    <row r="2576" spans="1:10">
      <c r="A2576" s="127" t="s">
        <v>483</v>
      </c>
      <c r="B2576" s="127" t="s">
        <v>6624</v>
      </c>
      <c r="C2576" s="127" t="s">
        <v>1344</v>
      </c>
      <c r="D2576" s="127" t="s">
        <v>6625</v>
      </c>
      <c r="E2576" s="127" t="s">
        <v>6621</v>
      </c>
      <c r="G2576">
        <v>270</v>
      </c>
      <c r="H2576">
        <v>43.13</v>
      </c>
      <c r="I2576">
        <v>740</v>
      </c>
      <c r="J2576" t="s">
        <v>1346</v>
      </c>
    </row>
    <row r="2577" spans="1:10">
      <c r="A2577" s="127" t="s">
        <v>483</v>
      </c>
      <c r="B2577" s="127" t="s">
        <v>6626</v>
      </c>
      <c r="C2577" s="127" t="s">
        <v>1344</v>
      </c>
      <c r="D2577" s="127" t="s">
        <v>6627</v>
      </c>
      <c r="E2577" s="127" t="s">
        <v>6621</v>
      </c>
      <c r="G2577">
        <v>270</v>
      </c>
      <c r="H2577">
        <v>37.99</v>
      </c>
      <c r="I2577">
        <v>740</v>
      </c>
      <c r="J2577" t="s">
        <v>1346</v>
      </c>
    </row>
    <row r="2578" spans="1:10">
      <c r="A2578" s="127" t="s">
        <v>483</v>
      </c>
      <c r="B2578" s="127" t="s">
        <v>2109</v>
      </c>
      <c r="C2578" s="127" t="s">
        <v>1344</v>
      </c>
      <c r="D2578" s="127" t="s">
        <v>2110</v>
      </c>
      <c r="E2578" s="127" t="s">
        <v>2111</v>
      </c>
      <c r="G2578">
        <v>270</v>
      </c>
      <c r="H2578">
        <v>95.3</v>
      </c>
      <c r="I2578">
        <v>740</v>
      </c>
      <c r="J2578" t="s">
        <v>1346</v>
      </c>
    </row>
    <row r="2579" spans="1:10">
      <c r="A2579" s="127" t="s">
        <v>483</v>
      </c>
      <c r="B2579" s="127" t="s">
        <v>2112</v>
      </c>
      <c r="C2579" s="127" t="s">
        <v>1344</v>
      </c>
      <c r="D2579" s="127" t="s">
        <v>2113</v>
      </c>
      <c r="E2579" s="127" t="s">
        <v>2111</v>
      </c>
      <c r="G2579">
        <v>270</v>
      </c>
      <c r="H2579">
        <v>95.3</v>
      </c>
      <c r="I2579">
        <v>740</v>
      </c>
      <c r="J2579" t="s">
        <v>1346</v>
      </c>
    </row>
    <row r="2580" spans="1:10">
      <c r="A2580" s="127" t="s">
        <v>483</v>
      </c>
      <c r="B2580" s="127" t="s">
        <v>2114</v>
      </c>
      <c r="C2580" s="127" t="s">
        <v>1344</v>
      </c>
      <c r="D2580" s="127" t="s">
        <v>2115</v>
      </c>
      <c r="E2580" s="127" t="s">
        <v>2111</v>
      </c>
      <c r="G2580">
        <v>270</v>
      </c>
      <c r="H2580">
        <v>95.3</v>
      </c>
      <c r="I2580">
        <v>740</v>
      </c>
      <c r="J2580" t="s">
        <v>1346</v>
      </c>
    </row>
    <row r="2581" spans="1:10">
      <c r="A2581" s="127" t="s">
        <v>483</v>
      </c>
      <c r="B2581" s="127" t="s">
        <v>2116</v>
      </c>
      <c r="C2581" s="127" t="s">
        <v>1344</v>
      </c>
      <c r="D2581" s="127" t="s">
        <v>2117</v>
      </c>
      <c r="E2581" s="127" t="s">
        <v>2111</v>
      </c>
      <c r="G2581">
        <v>270</v>
      </c>
      <c r="H2581">
        <v>95.3</v>
      </c>
      <c r="I2581">
        <v>740</v>
      </c>
      <c r="J2581" t="s">
        <v>1346</v>
      </c>
    </row>
    <row r="2582" spans="1:10">
      <c r="A2582" s="127" t="s">
        <v>483</v>
      </c>
      <c r="B2582" s="127" t="s">
        <v>6203</v>
      </c>
      <c r="C2582" s="127" t="s">
        <v>1344</v>
      </c>
      <c r="D2582" s="127" t="s">
        <v>6204</v>
      </c>
      <c r="E2582" s="127" t="s">
        <v>2111</v>
      </c>
      <c r="G2582">
        <v>270</v>
      </c>
      <c r="H2582">
        <v>95.3</v>
      </c>
      <c r="I2582">
        <v>740</v>
      </c>
      <c r="J2582" t="s">
        <v>1346</v>
      </c>
    </row>
    <row r="2583" spans="1:10">
      <c r="A2583" s="127" t="s">
        <v>483</v>
      </c>
      <c r="B2583" s="127" t="s">
        <v>6205</v>
      </c>
      <c r="C2583" s="127" t="s">
        <v>1344</v>
      </c>
      <c r="D2583" s="127" t="s">
        <v>6206</v>
      </c>
      <c r="E2583" s="127" t="s">
        <v>2111</v>
      </c>
      <c r="G2583">
        <v>270</v>
      </c>
      <c r="H2583">
        <v>95.3</v>
      </c>
      <c r="I2583">
        <v>740</v>
      </c>
      <c r="J2583" t="s">
        <v>1346</v>
      </c>
    </row>
    <row r="2584" spans="1:10">
      <c r="A2584" s="127" t="s">
        <v>483</v>
      </c>
      <c r="B2584" s="127" t="s">
        <v>6207</v>
      </c>
      <c r="C2584" s="127" t="s">
        <v>1344</v>
      </c>
      <c r="D2584" s="127" t="s">
        <v>6208</v>
      </c>
      <c r="E2584" s="127" t="s">
        <v>2111</v>
      </c>
      <c r="G2584">
        <v>270</v>
      </c>
      <c r="H2584">
        <v>95.3</v>
      </c>
      <c r="I2584">
        <v>740</v>
      </c>
      <c r="J2584" t="s">
        <v>1346</v>
      </c>
    </row>
    <row r="2585" spans="1:10">
      <c r="A2585" s="127" t="s">
        <v>483</v>
      </c>
      <c r="B2585" s="127" t="s">
        <v>6628</v>
      </c>
      <c r="C2585" s="127" t="s">
        <v>1344</v>
      </c>
      <c r="D2585" s="127" t="s">
        <v>6629</v>
      </c>
      <c r="E2585" s="127" t="s">
        <v>6630</v>
      </c>
      <c r="G2585">
        <v>270</v>
      </c>
      <c r="H2585">
        <v>302.60000000000002</v>
      </c>
      <c r="I2585">
        <v>740</v>
      </c>
      <c r="J2585" t="s">
        <v>1346</v>
      </c>
    </row>
    <row r="2586" spans="1:10">
      <c r="A2586" s="127" t="s">
        <v>483</v>
      </c>
      <c r="B2586" s="127" t="s">
        <v>6631</v>
      </c>
      <c r="C2586" s="127" t="s">
        <v>1344</v>
      </c>
      <c r="D2586" s="127" t="s">
        <v>6632</v>
      </c>
      <c r="E2586" s="127" t="s">
        <v>6630</v>
      </c>
      <c r="G2586">
        <v>270</v>
      </c>
      <c r="H2586">
        <v>302.60000000000002</v>
      </c>
      <c r="I2586">
        <v>740</v>
      </c>
      <c r="J2586" t="s">
        <v>1346</v>
      </c>
    </row>
    <row r="2587" spans="1:10">
      <c r="A2587" s="127" t="s">
        <v>483</v>
      </c>
      <c r="B2587" s="127" t="s">
        <v>2118</v>
      </c>
      <c r="C2587" s="127" t="s">
        <v>1344</v>
      </c>
      <c r="D2587" s="127" t="s">
        <v>2119</v>
      </c>
      <c r="E2587" s="127" t="s">
        <v>2120</v>
      </c>
      <c r="G2587">
        <v>270</v>
      </c>
      <c r="H2587">
        <v>12.9</v>
      </c>
      <c r="I2587">
        <v>740</v>
      </c>
      <c r="J2587" t="s">
        <v>1346</v>
      </c>
    </row>
    <row r="2588" spans="1:10">
      <c r="A2588" s="127" t="s">
        <v>483</v>
      </c>
      <c r="B2588" s="127" t="s">
        <v>5768</v>
      </c>
      <c r="C2588" s="127" t="s">
        <v>1250</v>
      </c>
      <c r="D2588" s="127" t="s">
        <v>5769</v>
      </c>
      <c r="E2588" s="127" t="s">
        <v>5770</v>
      </c>
      <c r="G2588">
        <v>278</v>
      </c>
      <c r="H2588">
        <v>152.69999999999999</v>
      </c>
      <c r="I2588">
        <v>130</v>
      </c>
      <c r="J2588" t="s">
        <v>1252</v>
      </c>
    </row>
    <row r="2589" spans="1:10">
      <c r="A2589" s="127" t="s">
        <v>483</v>
      </c>
      <c r="B2589" s="127" t="s">
        <v>6495</v>
      </c>
      <c r="C2589" s="127" t="s">
        <v>1283</v>
      </c>
      <c r="D2589" s="127" t="s">
        <v>6496</v>
      </c>
      <c r="E2589" s="127" t="s">
        <v>5770</v>
      </c>
      <c r="G2589">
        <v>278</v>
      </c>
      <c r="H2589">
        <v>957.16</v>
      </c>
      <c r="I2589">
        <v>147</v>
      </c>
      <c r="J2589" t="s">
        <v>1285</v>
      </c>
    </row>
    <row r="2590" spans="1:10">
      <c r="A2590" s="127" t="s">
        <v>483</v>
      </c>
      <c r="B2590" s="127" t="s">
        <v>6907</v>
      </c>
      <c r="C2590" s="127" t="s">
        <v>1344</v>
      </c>
      <c r="D2590" s="127" t="s">
        <v>6908</v>
      </c>
      <c r="E2590" s="127" t="s">
        <v>5770</v>
      </c>
      <c r="G2590">
        <v>278</v>
      </c>
      <c r="H2590">
        <v>457.38</v>
      </c>
      <c r="I2590">
        <v>740</v>
      </c>
      <c r="J2590" t="s">
        <v>1346</v>
      </c>
    </row>
    <row r="2591" spans="1:10">
      <c r="A2591" s="127" t="s">
        <v>483</v>
      </c>
      <c r="B2591" s="127" t="s">
        <v>6912</v>
      </c>
      <c r="C2591" s="127" t="s">
        <v>1283</v>
      </c>
      <c r="D2591" s="127" t="s">
        <v>6913</v>
      </c>
      <c r="E2591" s="127" t="s">
        <v>5770</v>
      </c>
      <c r="G2591">
        <v>272</v>
      </c>
      <c r="H2591">
        <v>1877.73</v>
      </c>
      <c r="I2591">
        <v>147</v>
      </c>
      <c r="J2591" t="s">
        <v>1285</v>
      </c>
    </row>
    <row r="2592" spans="1:10">
      <c r="A2592" s="127" t="s">
        <v>483</v>
      </c>
      <c r="B2592" s="127" t="s">
        <v>2084</v>
      </c>
      <c r="C2592" s="127" t="s">
        <v>1283</v>
      </c>
      <c r="D2592" s="127" t="s">
        <v>2085</v>
      </c>
      <c r="E2592" s="127" t="s">
        <v>251</v>
      </c>
      <c r="G2592">
        <v>276</v>
      </c>
      <c r="H2592">
        <v>472.35</v>
      </c>
      <c r="I2592">
        <v>147</v>
      </c>
      <c r="J2592" t="s">
        <v>1285</v>
      </c>
    </row>
    <row r="2593" spans="1:10">
      <c r="A2593" s="127" t="s">
        <v>483</v>
      </c>
      <c r="B2593" s="127" t="s">
        <v>2086</v>
      </c>
      <c r="C2593" s="127" t="s">
        <v>1283</v>
      </c>
      <c r="D2593" s="127" t="s">
        <v>250</v>
      </c>
      <c r="E2593" s="127" t="s">
        <v>251</v>
      </c>
      <c r="G2593">
        <v>276</v>
      </c>
      <c r="H2593">
        <v>472.35</v>
      </c>
      <c r="I2593">
        <v>147</v>
      </c>
      <c r="J2593" t="s">
        <v>1285</v>
      </c>
    </row>
    <row r="2594" spans="1:10">
      <c r="A2594" s="127" t="s">
        <v>483</v>
      </c>
      <c r="B2594" s="127" t="s">
        <v>5140</v>
      </c>
      <c r="C2594" s="127" t="s">
        <v>1283</v>
      </c>
      <c r="D2594" s="127" t="s">
        <v>5141</v>
      </c>
      <c r="E2594" s="127" t="s">
        <v>251</v>
      </c>
      <c r="G2594">
        <v>276</v>
      </c>
      <c r="H2594">
        <v>1251.1500000000001</v>
      </c>
      <c r="I2594">
        <v>147</v>
      </c>
      <c r="J2594" t="s">
        <v>1285</v>
      </c>
    </row>
    <row r="2595" spans="1:10">
      <c r="A2595" s="127" t="s">
        <v>483</v>
      </c>
      <c r="B2595" s="127" t="s">
        <v>5142</v>
      </c>
      <c r="C2595" s="127" t="s">
        <v>1283</v>
      </c>
      <c r="D2595" s="127" t="s">
        <v>5143</v>
      </c>
      <c r="E2595" s="127" t="s">
        <v>251</v>
      </c>
      <c r="G2595">
        <v>276</v>
      </c>
      <c r="H2595">
        <v>1251.1500000000001</v>
      </c>
      <c r="I2595">
        <v>147</v>
      </c>
      <c r="J2595" t="s">
        <v>1285</v>
      </c>
    </row>
    <row r="2596" spans="1:10">
      <c r="A2596" s="127" t="s">
        <v>483</v>
      </c>
      <c r="B2596" s="127" t="s">
        <v>5144</v>
      </c>
      <c r="C2596" s="127" t="s">
        <v>1283</v>
      </c>
      <c r="D2596" s="127" t="s">
        <v>5145</v>
      </c>
      <c r="E2596" s="127" t="s">
        <v>251</v>
      </c>
      <c r="G2596">
        <v>276</v>
      </c>
      <c r="H2596">
        <v>1251.1500000000001</v>
      </c>
      <c r="I2596">
        <v>147</v>
      </c>
      <c r="J2596" t="s">
        <v>1285</v>
      </c>
    </row>
    <row r="2597" spans="1:10">
      <c r="A2597" s="127" t="s">
        <v>483</v>
      </c>
      <c r="B2597" s="127" t="s">
        <v>5146</v>
      </c>
      <c r="C2597" s="127" t="s">
        <v>1283</v>
      </c>
      <c r="D2597" s="127" t="s">
        <v>5147</v>
      </c>
      <c r="E2597" s="127" t="s">
        <v>251</v>
      </c>
      <c r="G2597">
        <v>276</v>
      </c>
      <c r="H2597">
        <v>840.75</v>
      </c>
      <c r="I2597">
        <v>147</v>
      </c>
      <c r="J2597" t="s">
        <v>1285</v>
      </c>
    </row>
    <row r="2598" spans="1:10">
      <c r="A2598" s="127" t="s">
        <v>483</v>
      </c>
      <c r="B2598" s="127" t="s">
        <v>5148</v>
      </c>
      <c r="C2598" s="127" t="s">
        <v>1283</v>
      </c>
      <c r="D2598" s="127" t="s">
        <v>5149</v>
      </c>
      <c r="E2598" s="127" t="s">
        <v>251</v>
      </c>
      <c r="G2598">
        <v>276</v>
      </c>
      <c r="H2598">
        <v>1251.1500000000001</v>
      </c>
      <c r="I2598">
        <v>147</v>
      </c>
      <c r="J2598" t="s">
        <v>1285</v>
      </c>
    </row>
    <row r="2599" spans="1:10">
      <c r="A2599" s="127" t="s">
        <v>483</v>
      </c>
      <c r="B2599" s="127" t="s">
        <v>5150</v>
      </c>
      <c r="C2599" s="127" t="s">
        <v>1283</v>
      </c>
      <c r="D2599" s="127" t="s">
        <v>5151</v>
      </c>
      <c r="E2599" s="127" t="s">
        <v>251</v>
      </c>
      <c r="G2599">
        <v>276</v>
      </c>
      <c r="H2599">
        <v>1251.1500000000001</v>
      </c>
      <c r="I2599">
        <v>147</v>
      </c>
      <c r="J2599" t="s">
        <v>1285</v>
      </c>
    </row>
    <row r="2600" spans="1:10">
      <c r="A2600" s="127" t="s">
        <v>483</v>
      </c>
      <c r="B2600" s="127" t="s">
        <v>5852</v>
      </c>
      <c r="C2600" s="127" t="s">
        <v>1283</v>
      </c>
      <c r="D2600" s="127" t="s">
        <v>5853</v>
      </c>
      <c r="E2600" s="127" t="s">
        <v>251</v>
      </c>
      <c r="G2600">
        <v>276</v>
      </c>
      <c r="H2600">
        <v>810.35</v>
      </c>
      <c r="I2600">
        <v>147</v>
      </c>
      <c r="J2600" t="s">
        <v>1285</v>
      </c>
    </row>
    <row r="2601" spans="1:10">
      <c r="A2601" s="127" t="s">
        <v>483</v>
      </c>
      <c r="B2601" s="127" t="s">
        <v>5854</v>
      </c>
      <c r="C2601" s="127" t="s">
        <v>1283</v>
      </c>
      <c r="D2601" s="127" t="s">
        <v>5855</v>
      </c>
      <c r="E2601" s="127" t="s">
        <v>251</v>
      </c>
      <c r="G2601">
        <v>276</v>
      </c>
      <c r="H2601">
        <v>810.35</v>
      </c>
      <c r="I2601">
        <v>147</v>
      </c>
      <c r="J2601" t="s">
        <v>1285</v>
      </c>
    </row>
    <row r="2602" spans="1:10">
      <c r="A2602" s="127" t="s">
        <v>483</v>
      </c>
      <c r="B2602" s="127" t="s">
        <v>5856</v>
      </c>
      <c r="C2602" s="127" t="s">
        <v>1283</v>
      </c>
      <c r="D2602" s="127" t="s">
        <v>5857</v>
      </c>
      <c r="E2602" s="127" t="s">
        <v>251</v>
      </c>
      <c r="G2602">
        <v>276</v>
      </c>
      <c r="H2602">
        <v>810.35</v>
      </c>
      <c r="I2602">
        <v>147</v>
      </c>
      <c r="J2602" t="s">
        <v>1285</v>
      </c>
    </row>
    <row r="2603" spans="1:10">
      <c r="A2603" s="127" t="s">
        <v>483</v>
      </c>
      <c r="B2603" s="127" t="s">
        <v>5858</v>
      </c>
      <c r="C2603" s="127" t="s">
        <v>1283</v>
      </c>
      <c r="D2603" s="127" t="s">
        <v>5859</v>
      </c>
      <c r="E2603" s="127" t="s">
        <v>251</v>
      </c>
      <c r="G2603">
        <v>276</v>
      </c>
      <c r="H2603">
        <v>810.35</v>
      </c>
      <c r="I2603">
        <v>147</v>
      </c>
      <c r="J2603" t="s">
        <v>1285</v>
      </c>
    </row>
    <row r="2604" spans="1:10">
      <c r="A2604" s="127" t="s">
        <v>483</v>
      </c>
      <c r="B2604" s="127" t="s">
        <v>5860</v>
      </c>
      <c r="C2604" s="127" t="s">
        <v>1283</v>
      </c>
      <c r="D2604" s="127" t="s">
        <v>5859</v>
      </c>
      <c r="E2604" s="127" t="s">
        <v>251</v>
      </c>
      <c r="G2604">
        <v>276</v>
      </c>
      <c r="H2604">
        <v>810.35</v>
      </c>
      <c r="I2604">
        <v>147</v>
      </c>
      <c r="J2604" t="s">
        <v>1285</v>
      </c>
    </row>
    <row r="2605" spans="1:10">
      <c r="A2605" s="127" t="s">
        <v>483</v>
      </c>
      <c r="B2605" s="127" t="s">
        <v>6330</v>
      </c>
      <c r="C2605" s="127" t="s">
        <v>1283</v>
      </c>
      <c r="D2605" s="127" t="s">
        <v>6331</v>
      </c>
      <c r="E2605" s="127" t="s">
        <v>251</v>
      </c>
      <c r="G2605">
        <v>276</v>
      </c>
      <c r="H2605">
        <v>1534</v>
      </c>
      <c r="I2605">
        <v>147</v>
      </c>
      <c r="J2605" t="s">
        <v>1285</v>
      </c>
    </row>
    <row r="2606" spans="1:10">
      <c r="A2606" s="127" t="s">
        <v>483</v>
      </c>
      <c r="B2606" s="127" t="s">
        <v>6497</v>
      </c>
      <c r="C2606" s="127" t="s">
        <v>1283</v>
      </c>
      <c r="D2606" s="127" t="s">
        <v>6498</v>
      </c>
      <c r="E2606" s="127" t="s">
        <v>251</v>
      </c>
      <c r="G2606">
        <v>276</v>
      </c>
      <c r="H2606">
        <v>1389.38</v>
      </c>
      <c r="I2606">
        <v>147</v>
      </c>
      <c r="J2606" t="s">
        <v>1285</v>
      </c>
    </row>
    <row r="2607" spans="1:10">
      <c r="A2607" s="127" t="s">
        <v>483</v>
      </c>
      <c r="B2607" s="127" t="s">
        <v>8906</v>
      </c>
      <c r="C2607" s="127" t="s">
        <v>1283</v>
      </c>
      <c r="D2607" s="127" t="s">
        <v>8907</v>
      </c>
      <c r="E2607" s="127" t="s">
        <v>251</v>
      </c>
      <c r="G2607">
        <v>276</v>
      </c>
      <c r="H2607">
        <v>1446</v>
      </c>
      <c r="I2607">
        <v>147</v>
      </c>
      <c r="J2607" t="s">
        <v>1285</v>
      </c>
    </row>
    <row r="2608" spans="1:10">
      <c r="A2608" s="127" t="s">
        <v>483</v>
      </c>
      <c r="B2608" s="127" t="s">
        <v>8908</v>
      </c>
      <c r="C2608" s="127" t="s">
        <v>1283</v>
      </c>
      <c r="D2608" s="127" t="s">
        <v>8907</v>
      </c>
      <c r="E2608" s="127" t="s">
        <v>251</v>
      </c>
      <c r="G2608">
        <v>276</v>
      </c>
      <c r="H2608">
        <v>1446</v>
      </c>
      <c r="I2608">
        <v>147</v>
      </c>
      <c r="J2608" t="s">
        <v>1285</v>
      </c>
    </row>
    <row r="2609" spans="1:10">
      <c r="A2609" s="127" t="s">
        <v>483</v>
      </c>
      <c r="B2609" s="127" t="s">
        <v>8909</v>
      </c>
      <c r="C2609" s="127" t="s">
        <v>1283</v>
      </c>
      <c r="D2609" s="127" t="s">
        <v>8910</v>
      </c>
      <c r="E2609" s="127" t="s">
        <v>251</v>
      </c>
      <c r="G2609">
        <v>276</v>
      </c>
      <c r="H2609">
        <v>1446</v>
      </c>
      <c r="I2609">
        <v>147</v>
      </c>
      <c r="J2609" t="s">
        <v>1285</v>
      </c>
    </row>
    <row r="2610" spans="1:10">
      <c r="A2610" s="127" t="s">
        <v>483</v>
      </c>
      <c r="B2610" s="127" t="s">
        <v>8911</v>
      </c>
      <c r="C2610" s="127" t="s">
        <v>1283</v>
      </c>
      <c r="D2610" s="127" t="s">
        <v>8912</v>
      </c>
      <c r="E2610" s="127" t="s">
        <v>251</v>
      </c>
      <c r="G2610">
        <v>276</v>
      </c>
      <c r="H2610">
        <v>1446</v>
      </c>
      <c r="I2610">
        <v>147</v>
      </c>
      <c r="J2610" t="s">
        <v>1285</v>
      </c>
    </row>
    <row r="2611" spans="1:10">
      <c r="A2611" s="127" t="s">
        <v>483</v>
      </c>
      <c r="B2611" s="127" t="s">
        <v>4398</v>
      </c>
      <c r="C2611" s="127" t="s">
        <v>1283</v>
      </c>
      <c r="D2611" s="127" t="s">
        <v>4399</v>
      </c>
      <c r="E2611" s="127" t="s">
        <v>4400</v>
      </c>
      <c r="G2611">
        <v>278</v>
      </c>
      <c r="H2611">
        <v>1655</v>
      </c>
      <c r="I2611">
        <v>147</v>
      </c>
      <c r="J2611" t="s">
        <v>1285</v>
      </c>
    </row>
    <row r="2612" spans="1:10">
      <c r="A2612" s="127" t="s">
        <v>483</v>
      </c>
      <c r="B2612" s="127" t="s">
        <v>6499</v>
      </c>
      <c r="C2612" s="127" t="s">
        <v>1283</v>
      </c>
      <c r="D2612" s="127" t="s">
        <v>6500</v>
      </c>
      <c r="E2612" s="127" t="s">
        <v>4400</v>
      </c>
      <c r="G2612">
        <v>278</v>
      </c>
      <c r="H2612">
        <v>666.25</v>
      </c>
      <c r="I2612">
        <v>147</v>
      </c>
      <c r="J2612" t="s">
        <v>1285</v>
      </c>
    </row>
    <row r="2613" spans="1:10">
      <c r="A2613" s="127" t="s">
        <v>483</v>
      </c>
      <c r="B2613" s="127" t="s">
        <v>6501</v>
      </c>
      <c r="C2613" s="127" t="s">
        <v>1283</v>
      </c>
      <c r="D2613" s="127" t="s">
        <v>6502</v>
      </c>
      <c r="E2613" s="127" t="s">
        <v>4400</v>
      </c>
      <c r="G2613">
        <v>278</v>
      </c>
      <c r="H2613">
        <v>2544</v>
      </c>
      <c r="I2613">
        <v>147</v>
      </c>
      <c r="J2613" t="s">
        <v>1285</v>
      </c>
    </row>
    <row r="2614" spans="1:10">
      <c r="A2614" s="127" t="s">
        <v>483</v>
      </c>
      <c r="B2614" s="127" t="s">
        <v>6503</v>
      </c>
      <c r="C2614" s="127" t="s">
        <v>1283</v>
      </c>
      <c r="D2614" s="127" t="s">
        <v>6504</v>
      </c>
      <c r="E2614" s="127" t="s">
        <v>4400</v>
      </c>
      <c r="G2614">
        <v>278</v>
      </c>
      <c r="H2614">
        <v>2272</v>
      </c>
      <c r="I2614">
        <v>147</v>
      </c>
      <c r="J2614" t="s">
        <v>1285</v>
      </c>
    </row>
    <row r="2615" spans="1:10">
      <c r="A2615" s="127" t="s">
        <v>483</v>
      </c>
      <c r="B2615" s="127" t="s">
        <v>6505</v>
      </c>
      <c r="C2615" s="127" t="s">
        <v>1283</v>
      </c>
      <c r="D2615" s="127" t="s">
        <v>6506</v>
      </c>
      <c r="E2615" s="127" t="s">
        <v>4400</v>
      </c>
      <c r="G2615">
        <v>278</v>
      </c>
      <c r="H2615">
        <v>442.2</v>
      </c>
      <c r="I2615">
        <v>147</v>
      </c>
      <c r="J2615" t="s">
        <v>1285</v>
      </c>
    </row>
    <row r="2616" spans="1:10">
      <c r="A2616" s="127" t="s">
        <v>483</v>
      </c>
      <c r="B2616" s="127" t="s">
        <v>6507</v>
      </c>
      <c r="C2616" s="127" t="s">
        <v>1283</v>
      </c>
      <c r="D2616" s="127" t="s">
        <v>6508</v>
      </c>
      <c r="E2616" s="127" t="s">
        <v>4400</v>
      </c>
      <c r="G2616">
        <v>278</v>
      </c>
      <c r="H2616">
        <v>442.2</v>
      </c>
      <c r="I2616">
        <v>147</v>
      </c>
      <c r="J2616" t="s">
        <v>1285</v>
      </c>
    </row>
    <row r="2617" spans="1:10">
      <c r="A2617" s="127" t="s">
        <v>483</v>
      </c>
      <c r="B2617" s="127" t="s">
        <v>6509</v>
      </c>
      <c r="C2617" s="127" t="s">
        <v>1283</v>
      </c>
      <c r="D2617" s="127" t="s">
        <v>6510</v>
      </c>
      <c r="E2617" s="127" t="s">
        <v>4400</v>
      </c>
      <c r="G2617">
        <v>278</v>
      </c>
      <c r="H2617">
        <v>186.41</v>
      </c>
      <c r="I2617">
        <v>147</v>
      </c>
      <c r="J2617" t="s">
        <v>1285</v>
      </c>
    </row>
    <row r="2618" spans="1:10">
      <c r="A2618" s="127" t="s">
        <v>483</v>
      </c>
      <c r="B2618" s="127" t="s">
        <v>6511</v>
      </c>
      <c r="C2618" s="127" t="s">
        <v>1283</v>
      </c>
      <c r="D2618" s="127" t="s">
        <v>6512</v>
      </c>
      <c r="E2618" s="127" t="s">
        <v>4400</v>
      </c>
      <c r="G2618">
        <v>278</v>
      </c>
      <c r="H2618">
        <v>1056.25</v>
      </c>
      <c r="I2618">
        <v>147</v>
      </c>
      <c r="J2618" t="s">
        <v>1285</v>
      </c>
    </row>
    <row r="2619" spans="1:10">
      <c r="A2619" s="127" t="s">
        <v>483</v>
      </c>
      <c r="B2619" s="127" t="s">
        <v>6513</v>
      </c>
      <c r="C2619" s="127" t="s">
        <v>1283</v>
      </c>
      <c r="D2619" s="127" t="s">
        <v>6514</v>
      </c>
      <c r="E2619" s="127" t="s">
        <v>4400</v>
      </c>
      <c r="G2619">
        <v>278</v>
      </c>
      <c r="H2619">
        <v>958.72</v>
      </c>
      <c r="I2619">
        <v>147</v>
      </c>
      <c r="J2619" t="s">
        <v>1285</v>
      </c>
    </row>
    <row r="2620" spans="1:10">
      <c r="A2620" s="127" t="s">
        <v>483</v>
      </c>
      <c r="B2620" s="127" t="s">
        <v>6515</v>
      </c>
      <c r="C2620" s="127" t="s">
        <v>1283</v>
      </c>
      <c r="D2620" s="127" t="s">
        <v>6516</v>
      </c>
      <c r="E2620" s="127" t="s">
        <v>4400</v>
      </c>
      <c r="G2620">
        <v>278</v>
      </c>
      <c r="H2620">
        <v>890.5</v>
      </c>
      <c r="I2620">
        <v>147</v>
      </c>
      <c r="J2620" t="s">
        <v>1285</v>
      </c>
    </row>
    <row r="2621" spans="1:10">
      <c r="A2621" s="127" t="s">
        <v>483</v>
      </c>
      <c r="B2621" s="127" t="s">
        <v>6517</v>
      </c>
      <c r="C2621" s="127" t="s">
        <v>1283</v>
      </c>
      <c r="D2621" s="127" t="s">
        <v>6518</v>
      </c>
      <c r="E2621" s="127" t="s">
        <v>4400</v>
      </c>
      <c r="G2621">
        <v>278</v>
      </c>
      <c r="H2621">
        <v>1616</v>
      </c>
      <c r="I2621">
        <v>147</v>
      </c>
      <c r="J2621" t="s">
        <v>1285</v>
      </c>
    </row>
    <row r="2622" spans="1:10">
      <c r="A2622" s="127" t="s">
        <v>483</v>
      </c>
      <c r="B2622" s="127" t="s">
        <v>6519</v>
      </c>
      <c r="C2622" s="127" t="s">
        <v>1283</v>
      </c>
      <c r="D2622" s="127" t="s">
        <v>6520</v>
      </c>
      <c r="E2622" s="127" t="s">
        <v>4400</v>
      </c>
      <c r="G2622">
        <v>278</v>
      </c>
      <c r="H2622">
        <v>2412.8000000000002</v>
      </c>
      <c r="I2622">
        <v>147</v>
      </c>
      <c r="J2622" t="s">
        <v>1285</v>
      </c>
    </row>
    <row r="2623" spans="1:10">
      <c r="A2623" s="127" t="s">
        <v>483</v>
      </c>
      <c r="B2623" s="127" t="s">
        <v>6521</v>
      </c>
      <c r="C2623" s="127" t="s">
        <v>1283</v>
      </c>
      <c r="D2623" s="127" t="s">
        <v>6522</v>
      </c>
      <c r="E2623" s="127" t="s">
        <v>4400</v>
      </c>
      <c r="G2623">
        <v>278</v>
      </c>
      <c r="H2623">
        <v>1355</v>
      </c>
      <c r="I2623">
        <v>147</v>
      </c>
      <c r="J2623" t="s">
        <v>1285</v>
      </c>
    </row>
    <row r="2624" spans="1:10">
      <c r="A2624" s="127" t="s">
        <v>483</v>
      </c>
      <c r="B2624" s="127" t="s">
        <v>8931</v>
      </c>
      <c r="C2624" s="127" t="s">
        <v>1283</v>
      </c>
      <c r="D2624" s="127" t="s">
        <v>8932</v>
      </c>
      <c r="E2624" s="127" t="s">
        <v>4400</v>
      </c>
      <c r="G2624">
        <v>278</v>
      </c>
      <c r="H2624">
        <v>171.7</v>
      </c>
      <c r="I2624">
        <v>147</v>
      </c>
      <c r="J2624" t="s">
        <v>1285</v>
      </c>
    </row>
    <row r="2625" spans="1:10">
      <c r="A2625" s="127" t="s">
        <v>483</v>
      </c>
      <c r="B2625" s="127" t="s">
        <v>8933</v>
      </c>
      <c r="C2625" s="127" t="s">
        <v>1283</v>
      </c>
      <c r="D2625" s="127" t="s">
        <v>8934</v>
      </c>
      <c r="E2625" s="127" t="s">
        <v>4400</v>
      </c>
      <c r="G2625">
        <v>278</v>
      </c>
      <c r="H2625">
        <v>241.4</v>
      </c>
      <c r="I2625">
        <v>147</v>
      </c>
      <c r="J2625" t="s">
        <v>1285</v>
      </c>
    </row>
    <row r="2626" spans="1:10">
      <c r="A2626" s="127" t="s">
        <v>483</v>
      </c>
      <c r="B2626" s="127" t="s">
        <v>8935</v>
      </c>
      <c r="C2626" s="127" t="s">
        <v>1283</v>
      </c>
      <c r="D2626" s="127" t="s">
        <v>8936</v>
      </c>
      <c r="E2626" s="127" t="s">
        <v>4400</v>
      </c>
      <c r="G2626">
        <v>278</v>
      </c>
      <c r="H2626">
        <v>656.7</v>
      </c>
      <c r="I2626">
        <v>147</v>
      </c>
      <c r="J2626" t="s">
        <v>1285</v>
      </c>
    </row>
    <row r="2627" spans="1:10">
      <c r="A2627" s="127" t="s">
        <v>483</v>
      </c>
      <c r="B2627" s="127" t="s">
        <v>8937</v>
      </c>
      <c r="C2627" s="127" t="s">
        <v>1283</v>
      </c>
      <c r="D2627" s="127" t="s">
        <v>8938</v>
      </c>
      <c r="E2627" s="127" t="s">
        <v>4400</v>
      </c>
      <c r="G2627">
        <v>278</v>
      </c>
      <c r="H2627">
        <v>710.13</v>
      </c>
      <c r="I2627">
        <v>147</v>
      </c>
      <c r="J2627" t="s">
        <v>1285</v>
      </c>
    </row>
    <row r="2628" spans="1:10">
      <c r="A2628" s="127" t="s">
        <v>483</v>
      </c>
      <c r="B2628" s="127" t="s">
        <v>8939</v>
      </c>
      <c r="C2628" s="127" t="s">
        <v>1283</v>
      </c>
      <c r="D2628" s="127" t="s">
        <v>8940</v>
      </c>
      <c r="E2628" s="127" t="s">
        <v>4400</v>
      </c>
      <c r="G2628">
        <v>278</v>
      </c>
      <c r="H2628">
        <v>656.7</v>
      </c>
      <c r="I2628">
        <v>147</v>
      </c>
      <c r="J2628" t="s">
        <v>1285</v>
      </c>
    </row>
    <row r="2629" spans="1:10">
      <c r="A2629" s="127" t="s">
        <v>483</v>
      </c>
      <c r="B2629" s="127" t="s">
        <v>8941</v>
      </c>
      <c r="C2629" s="127" t="s">
        <v>1283</v>
      </c>
      <c r="D2629" s="127" t="s">
        <v>8942</v>
      </c>
      <c r="E2629" s="127" t="s">
        <v>4400</v>
      </c>
      <c r="G2629">
        <v>278</v>
      </c>
      <c r="H2629">
        <v>816.73</v>
      </c>
      <c r="I2629">
        <v>147</v>
      </c>
      <c r="J2629" t="s">
        <v>1285</v>
      </c>
    </row>
    <row r="2630" spans="1:10">
      <c r="A2630" s="127" t="s">
        <v>483</v>
      </c>
      <c r="B2630" s="127" t="s">
        <v>8943</v>
      </c>
      <c r="C2630" s="127" t="s">
        <v>1283</v>
      </c>
      <c r="D2630" s="127" t="s">
        <v>8944</v>
      </c>
      <c r="E2630" s="127" t="s">
        <v>4400</v>
      </c>
      <c r="G2630">
        <v>278</v>
      </c>
      <c r="H2630">
        <v>1099.48</v>
      </c>
      <c r="I2630">
        <v>147</v>
      </c>
      <c r="J2630" t="s">
        <v>1285</v>
      </c>
    </row>
    <row r="2631" spans="1:10">
      <c r="A2631" s="127" t="s">
        <v>483</v>
      </c>
      <c r="B2631" s="127" t="s">
        <v>8945</v>
      </c>
      <c r="C2631" s="127" t="s">
        <v>1283</v>
      </c>
      <c r="D2631" s="127" t="s">
        <v>8946</v>
      </c>
      <c r="E2631" s="127" t="s">
        <v>4400</v>
      </c>
      <c r="G2631">
        <v>278</v>
      </c>
      <c r="H2631">
        <v>1099.48</v>
      </c>
      <c r="I2631">
        <v>147</v>
      </c>
      <c r="J2631" t="s">
        <v>1285</v>
      </c>
    </row>
    <row r="2632" spans="1:10">
      <c r="A2632" s="127" t="s">
        <v>483</v>
      </c>
      <c r="B2632" s="127" t="s">
        <v>8947</v>
      </c>
      <c r="C2632" s="127" t="s">
        <v>1283</v>
      </c>
      <c r="D2632" s="127" t="s">
        <v>8948</v>
      </c>
      <c r="E2632" s="127" t="s">
        <v>4400</v>
      </c>
      <c r="G2632">
        <v>278</v>
      </c>
      <c r="H2632">
        <v>3361.6</v>
      </c>
      <c r="I2632">
        <v>147</v>
      </c>
      <c r="J2632" t="s">
        <v>1285</v>
      </c>
    </row>
    <row r="2633" spans="1:10">
      <c r="A2633" s="127" t="s">
        <v>483</v>
      </c>
      <c r="B2633" s="127" t="s">
        <v>8949</v>
      </c>
      <c r="C2633" s="127" t="s">
        <v>1283</v>
      </c>
      <c r="D2633" s="127" t="s">
        <v>8950</v>
      </c>
      <c r="E2633" s="127" t="s">
        <v>4400</v>
      </c>
      <c r="G2633">
        <v>278</v>
      </c>
      <c r="H2633">
        <v>3361.6</v>
      </c>
      <c r="I2633">
        <v>147</v>
      </c>
      <c r="J2633" t="s">
        <v>1285</v>
      </c>
    </row>
    <row r="2634" spans="1:10">
      <c r="A2634" s="127" t="s">
        <v>483</v>
      </c>
      <c r="B2634" s="127" t="s">
        <v>8951</v>
      </c>
      <c r="C2634" s="127" t="s">
        <v>1283</v>
      </c>
      <c r="D2634" s="127" t="s">
        <v>8952</v>
      </c>
      <c r="E2634" s="127" t="s">
        <v>4400</v>
      </c>
      <c r="G2634">
        <v>278</v>
      </c>
      <c r="H2634">
        <v>3361.6</v>
      </c>
      <c r="I2634">
        <v>147</v>
      </c>
      <c r="J2634" t="s">
        <v>1285</v>
      </c>
    </row>
    <row r="2635" spans="1:10">
      <c r="A2635" s="127" t="s">
        <v>483</v>
      </c>
      <c r="B2635" s="127" t="s">
        <v>8953</v>
      </c>
      <c r="C2635" s="127" t="s">
        <v>1283</v>
      </c>
      <c r="D2635" s="127" t="s">
        <v>8954</v>
      </c>
      <c r="E2635" s="127" t="s">
        <v>4400</v>
      </c>
      <c r="G2635">
        <v>278</v>
      </c>
      <c r="H2635">
        <v>1680</v>
      </c>
      <c r="I2635">
        <v>147</v>
      </c>
      <c r="J2635" t="s">
        <v>1285</v>
      </c>
    </row>
    <row r="2636" spans="1:10">
      <c r="A2636" s="127" t="s">
        <v>483</v>
      </c>
      <c r="B2636" s="127" t="s">
        <v>8955</v>
      </c>
      <c r="C2636" s="127" t="s">
        <v>1283</v>
      </c>
      <c r="D2636" s="127" t="s">
        <v>8956</v>
      </c>
      <c r="E2636" s="127" t="s">
        <v>4400</v>
      </c>
      <c r="G2636">
        <v>278</v>
      </c>
      <c r="H2636">
        <v>3184</v>
      </c>
      <c r="I2636">
        <v>147</v>
      </c>
      <c r="J2636" t="s">
        <v>1285</v>
      </c>
    </row>
    <row r="2637" spans="1:10">
      <c r="A2637" s="127" t="s">
        <v>483</v>
      </c>
      <c r="B2637" s="127" t="s">
        <v>8957</v>
      </c>
      <c r="C2637" s="127" t="s">
        <v>1283</v>
      </c>
      <c r="D2637" s="127" t="s">
        <v>8958</v>
      </c>
      <c r="E2637" s="127" t="s">
        <v>4400</v>
      </c>
      <c r="G2637">
        <v>278</v>
      </c>
      <c r="H2637">
        <v>2185.6</v>
      </c>
      <c r="I2637">
        <v>147</v>
      </c>
      <c r="J2637" t="s">
        <v>1285</v>
      </c>
    </row>
    <row r="2638" spans="1:10">
      <c r="A2638" s="127" t="s">
        <v>483</v>
      </c>
      <c r="B2638" s="127" t="s">
        <v>8959</v>
      </c>
      <c r="C2638" s="127" t="s">
        <v>1283</v>
      </c>
      <c r="D2638" s="127" t="s">
        <v>8960</v>
      </c>
      <c r="E2638" s="127" t="s">
        <v>4400</v>
      </c>
      <c r="G2638">
        <v>278</v>
      </c>
      <c r="H2638">
        <v>1441.8</v>
      </c>
      <c r="I2638">
        <v>147</v>
      </c>
      <c r="J2638" t="s">
        <v>1285</v>
      </c>
    </row>
    <row r="2639" spans="1:10">
      <c r="A2639" s="127" t="s">
        <v>483</v>
      </c>
      <c r="B2639" s="127" t="s">
        <v>8961</v>
      </c>
      <c r="C2639" s="127" t="s">
        <v>1283</v>
      </c>
      <c r="D2639" s="127" t="s">
        <v>8962</v>
      </c>
      <c r="E2639" s="127" t="s">
        <v>4400</v>
      </c>
      <c r="G2639">
        <v>278</v>
      </c>
      <c r="H2639">
        <v>1577.4</v>
      </c>
      <c r="I2639">
        <v>147</v>
      </c>
      <c r="J2639" t="s">
        <v>1285</v>
      </c>
    </row>
    <row r="2640" spans="1:10">
      <c r="A2640" s="127" t="s">
        <v>483</v>
      </c>
      <c r="B2640" s="127" t="s">
        <v>8963</v>
      </c>
      <c r="C2640" s="127" t="s">
        <v>1283</v>
      </c>
      <c r="D2640" s="127" t="s">
        <v>8964</v>
      </c>
      <c r="E2640" s="127" t="s">
        <v>4400</v>
      </c>
      <c r="G2640">
        <v>278</v>
      </c>
      <c r="H2640">
        <v>1824.96</v>
      </c>
      <c r="I2640">
        <v>147</v>
      </c>
      <c r="J2640" t="s">
        <v>1285</v>
      </c>
    </row>
    <row r="2641" spans="1:10">
      <c r="A2641" s="127" t="s">
        <v>483</v>
      </c>
      <c r="B2641" s="127" t="s">
        <v>8965</v>
      </c>
      <c r="C2641" s="127" t="s">
        <v>1283</v>
      </c>
      <c r="D2641" s="127" t="s">
        <v>8966</v>
      </c>
      <c r="E2641" s="127" t="s">
        <v>4400</v>
      </c>
      <c r="G2641">
        <v>278</v>
      </c>
      <c r="H2641">
        <v>2384</v>
      </c>
      <c r="I2641">
        <v>147</v>
      </c>
      <c r="J2641" t="s">
        <v>1285</v>
      </c>
    </row>
    <row r="2642" spans="1:10">
      <c r="A2642" s="127" t="s">
        <v>483</v>
      </c>
      <c r="B2642" s="127" t="s">
        <v>8967</v>
      </c>
      <c r="C2642" s="127" t="s">
        <v>1283</v>
      </c>
      <c r="D2642" s="127" t="s">
        <v>8968</v>
      </c>
      <c r="E2642" s="127" t="s">
        <v>4400</v>
      </c>
      <c r="G2642">
        <v>278</v>
      </c>
      <c r="H2642">
        <v>1381.25</v>
      </c>
      <c r="I2642">
        <v>147</v>
      </c>
      <c r="J2642" t="s">
        <v>1285</v>
      </c>
    </row>
    <row r="2643" spans="1:10">
      <c r="A2643" s="127" t="s">
        <v>483</v>
      </c>
      <c r="B2643" s="127" t="s">
        <v>8969</v>
      </c>
      <c r="C2643" s="127" t="s">
        <v>1283</v>
      </c>
      <c r="D2643" s="127" t="s">
        <v>8970</v>
      </c>
      <c r="E2643" s="127" t="s">
        <v>4400</v>
      </c>
      <c r="G2643">
        <v>278</v>
      </c>
      <c r="H2643">
        <v>1602.58</v>
      </c>
      <c r="I2643">
        <v>147</v>
      </c>
      <c r="J2643" t="s">
        <v>1285</v>
      </c>
    </row>
    <row r="2644" spans="1:10">
      <c r="A2644" s="127" t="s">
        <v>483</v>
      </c>
      <c r="B2644" s="127" t="s">
        <v>8971</v>
      </c>
      <c r="C2644" s="127" t="s">
        <v>1283</v>
      </c>
      <c r="D2644" s="127" t="s">
        <v>8972</v>
      </c>
      <c r="E2644" s="127" t="s">
        <v>4400</v>
      </c>
      <c r="G2644">
        <v>278</v>
      </c>
      <c r="H2644">
        <v>1686.72</v>
      </c>
      <c r="I2644">
        <v>147</v>
      </c>
      <c r="J2644" t="s">
        <v>1285</v>
      </c>
    </row>
    <row r="2645" spans="1:10">
      <c r="A2645" s="127" t="s">
        <v>483</v>
      </c>
      <c r="B2645" s="127" t="s">
        <v>8973</v>
      </c>
      <c r="C2645" s="127" t="s">
        <v>1283</v>
      </c>
      <c r="D2645" s="127" t="s">
        <v>8974</v>
      </c>
      <c r="E2645" s="127" t="s">
        <v>4400</v>
      </c>
      <c r="G2645">
        <v>278</v>
      </c>
      <c r="H2645">
        <v>2163.1999999999998</v>
      </c>
      <c r="I2645">
        <v>147</v>
      </c>
      <c r="J2645" t="s">
        <v>1285</v>
      </c>
    </row>
    <row r="2646" spans="1:10">
      <c r="A2646" s="127" t="s">
        <v>483</v>
      </c>
      <c r="B2646" s="127" t="s">
        <v>8975</v>
      </c>
      <c r="C2646" s="127" t="s">
        <v>1283</v>
      </c>
      <c r="D2646" s="127" t="s">
        <v>8976</v>
      </c>
      <c r="E2646" s="127" t="s">
        <v>8977</v>
      </c>
      <c r="G2646">
        <v>278</v>
      </c>
      <c r="H2646">
        <v>893.75</v>
      </c>
      <c r="I2646">
        <v>147</v>
      </c>
      <c r="J2646" t="s">
        <v>1285</v>
      </c>
    </row>
    <row r="2647" spans="1:10">
      <c r="A2647" s="127" t="s">
        <v>483</v>
      </c>
      <c r="B2647" s="127" t="s">
        <v>6046</v>
      </c>
      <c r="C2647" s="127" t="s">
        <v>3706</v>
      </c>
      <c r="D2647" s="127" t="s">
        <v>6047</v>
      </c>
      <c r="E2647" s="127" t="s">
        <v>6048</v>
      </c>
      <c r="G2647">
        <v>618</v>
      </c>
      <c r="H2647">
        <v>3200</v>
      </c>
      <c r="I2647">
        <v>56</v>
      </c>
      <c r="J2647" t="s">
        <v>3708</v>
      </c>
    </row>
    <row r="2648" spans="1:10">
      <c r="A2648" s="127" t="s">
        <v>483</v>
      </c>
      <c r="B2648" s="127" t="s">
        <v>4718</v>
      </c>
      <c r="C2648" s="127" t="s">
        <v>1072</v>
      </c>
      <c r="D2648" s="127" t="s">
        <v>4719</v>
      </c>
      <c r="E2648" s="127" t="s">
        <v>4720</v>
      </c>
      <c r="G2648">
        <v>636</v>
      </c>
      <c r="H2648">
        <v>300</v>
      </c>
      <c r="I2648">
        <v>30</v>
      </c>
      <c r="J2648" t="s">
        <v>1075</v>
      </c>
    </row>
    <row r="2649" spans="1:10">
      <c r="A2649" s="127" t="s">
        <v>483</v>
      </c>
      <c r="B2649" s="127" t="s">
        <v>8754</v>
      </c>
      <c r="C2649" s="127" t="s">
        <v>1072</v>
      </c>
      <c r="D2649" s="127" t="s">
        <v>8755</v>
      </c>
      <c r="E2649" s="127" t="s">
        <v>4720</v>
      </c>
      <c r="G2649">
        <v>636</v>
      </c>
      <c r="H2649">
        <v>59.5</v>
      </c>
      <c r="I2649">
        <v>30</v>
      </c>
      <c r="J2649" t="s">
        <v>1075</v>
      </c>
    </row>
    <row r="2650" spans="1:10">
      <c r="A2650" s="127" t="s">
        <v>483</v>
      </c>
      <c r="B2650" s="127" t="s">
        <v>4221</v>
      </c>
      <c r="C2650" s="127" t="s">
        <v>4209</v>
      </c>
      <c r="D2650" s="127" t="s">
        <v>4222</v>
      </c>
      <c r="E2650" s="127" t="s">
        <v>4223</v>
      </c>
      <c r="F2650" s="127" t="s">
        <v>4212</v>
      </c>
      <c r="G2650">
        <v>292</v>
      </c>
      <c r="H2650">
        <v>1950</v>
      </c>
      <c r="I2650">
        <v>61</v>
      </c>
      <c r="J2650" t="s">
        <v>4213</v>
      </c>
    </row>
    <row r="2651" spans="1:10">
      <c r="A2651" s="127" t="s">
        <v>483</v>
      </c>
      <c r="B2651" s="127" t="s">
        <v>4224</v>
      </c>
      <c r="C2651" s="127" t="s">
        <v>4209</v>
      </c>
      <c r="D2651" s="127" t="s">
        <v>4225</v>
      </c>
      <c r="E2651" s="127" t="s">
        <v>4226</v>
      </c>
      <c r="F2651" s="127" t="s">
        <v>4212</v>
      </c>
      <c r="G2651">
        <v>292</v>
      </c>
      <c r="H2651">
        <v>8700</v>
      </c>
      <c r="I2651">
        <v>61</v>
      </c>
      <c r="J2651" t="s">
        <v>4213</v>
      </c>
    </row>
    <row r="2652" spans="1:10">
      <c r="A2652" s="127" t="s">
        <v>483</v>
      </c>
      <c r="B2652" s="127" t="s">
        <v>4227</v>
      </c>
      <c r="C2652" s="127" t="s">
        <v>4209</v>
      </c>
      <c r="D2652" s="127" t="s">
        <v>4228</v>
      </c>
      <c r="E2652" s="127" t="s">
        <v>4226</v>
      </c>
      <c r="F2652" s="127" t="s">
        <v>4212</v>
      </c>
      <c r="G2652">
        <v>292</v>
      </c>
      <c r="H2652">
        <v>6267</v>
      </c>
      <c r="I2652">
        <v>61</v>
      </c>
      <c r="J2652" t="s">
        <v>4213</v>
      </c>
    </row>
    <row r="2653" spans="1:10">
      <c r="A2653" s="127" t="s">
        <v>483</v>
      </c>
      <c r="B2653" s="127" t="s">
        <v>4229</v>
      </c>
      <c r="C2653" s="127" t="s">
        <v>4209</v>
      </c>
      <c r="D2653" s="127" t="s">
        <v>4230</v>
      </c>
      <c r="E2653" s="127" t="s">
        <v>4226</v>
      </c>
      <c r="F2653" s="127" t="s">
        <v>4212</v>
      </c>
      <c r="G2653">
        <v>292</v>
      </c>
      <c r="H2653">
        <v>7650</v>
      </c>
      <c r="I2653">
        <v>61</v>
      </c>
      <c r="J2653" t="s">
        <v>4213</v>
      </c>
    </row>
    <row r="2654" spans="1:10">
      <c r="A2654" s="127" t="s">
        <v>483</v>
      </c>
      <c r="B2654" s="127" t="s">
        <v>4231</v>
      </c>
      <c r="C2654" s="127" t="s">
        <v>4209</v>
      </c>
      <c r="D2654" s="127" t="s">
        <v>4232</v>
      </c>
      <c r="E2654" s="127" t="s">
        <v>4226</v>
      </c>
      <c r="F2654" s="127" t="s">
        <v>4212</v>
      </c>
      <c r="G2654">
        <v>292</v>
      </c>
      <c r="H2654">
        <v>7650</v>
      </c>
      <c r="I2654">
        <v>61</v>
      </c>
      <c r="J2654" t="s">
        <v>4213</v>
      </c>
    </row>
    <row r="2655" spans="1:10">
      <c r="A2655" s="127" t="s">
        <v>483</v>
      </c>
      <c r="B2655" s="127" t="s">
        <v>5055</v>
      </c>
      <c r="C2655" s="127" t="s">
        <v>4209</v>
      </c>
      <c r="D2655" s="127" t="s">
        <v>5056</v>
      </c>
      <c r="E2655" s="127" t="s">
        <v>4226</v>
      </c>
      <c r="F2655" s="127" t="s">
        <v>4212</v>
      </c>
      <c r="G2655">
        <v>292</v>
      </c>
      <c r="H2655">
        <v>6567</v>
      </c>
      <c r="I2655">
        <v>61</v>
      </c>
      <c r="J2655" t="s">
        <v>4213</v>
      </c>
    </row>
    <row r="2656" spans="1:10">
      <c r="A2656" s="127" t="s">
        <v>483</v>
      </c>
      <c r="B2656" s="127" t="s">
        <v>4233</v>
      </c>
      <c r="C2656" s="127" t="s">
        <v>4209</v>
      </c>
      <c r="D2656" s="127" t="s">
        <v>4234</v>
      </c>
      <c r="E2656" s="127" t="s">
        <v>4235</v>
      </c>
      <c r="F2656" s="127" t="s">
        <v>4212</v>
      </c>
      <c r="G2656">
        <v>292</v>
      </c>
      <c r="H2656">
        <v>300</v>
      </c>
      <c r="I2656">
        <v>61</v>
      </c>
      <c r="J2656" t="s">
        <v>4213</v>
      </c>
    </row>
    <row r="2657" spans="1:10">
      <c r="A2657" s="127" t="s">
        <v>483</v>
      </c>
      <c r="B2657" s="127" t="s">
        <v>4422</v>
      </c>
      <c r="C2657" s="127" t="s">
        <v>4209</v>
      </c>
      <c r="D2657" s="127" t="s">
        <v>4423</v>
      </c>
      <c r="E2657" s="127" t="s">
        <v>4235</v>
      </c>
      <c r="F2657" s="127" t="s">
        <v>4424</v>
      </c>
      <c r="G2657">
        <v>291</v>
      </c>
      <c r="H2657">
        <v>86.4</v>
      </c>
      <c r="I2657">
        <v>61</v>
      </c>
      <c r="J2657" t="s">
        <v>4213</v>
      </c>
    </row>
    <row r="2658" spans="1:10">
      <c r="A2658" s="127" t="s">
        <v>483</v>
      </c>
      <c r="B2658" s="127" t="s">
        <v>4959</v>
      </c>
      <c r="C2658" s="127" t="s">
        <v>4209</v>
      </c>
      <c r="D2658" s="127" t="s">
        <v>4960</v>
      </c>
      <c r="E2658" s="127" t="s">
        <v>4235</v>
      </c>
      <c r="F2658" s="127" t="s">
        <v>4212</v>
      </c>
      <c r="G2658">
        <v>292</v>
      </c>
      <c r="H2658">
        <v>750</v>
      </c>
      <c r="I2658">
        <v>61</v>
      </c>
      <c r="J2658" t="s">
        <v>4213</v>
      </c>
    </row>
    <row r="2659" spans="1:10">
      <c r="A2659" s="127" t="s">
        <v>483</v>
      </c>
      <c r="B2659" s="127" t="s">
        <v>4236</v>
      </c>
      <c r="C2659" s="127" t="s">
        <v>4209</v>
      </c>
      <c r="D2659" s="127" t="s">
        <v>4237</v>
      </c>
      <c r="E2659" s="127" t="s">
        <v>378</v>
      </c>
      <c r="F2659" s="127" t="s">
        <v>4212</v>
      </c>
      <c r="G2659">
        <v>292</v>
      </c>
      <c r="H2659">
        <v>900</v>
      </c>
      <c r="I2659">
        <v>61</v>
      </c>
      <c r="J2659" t="s">
        <v>4213</v>
      </c>
    </row>
    <row r="2660" spans="1:10">
      <c r="A2660" s="127" t="s">
        <v>483</v>
      </c>
      <c r="B2660" s="127" t="s">
        <v>4469</v>
      </c>
      <c r="C2660" s="127" t="s">
        <v>4209</v>
      </c>
      <c r="D2660" s="127" t="s">
        <v>377</v>
      </c>
      <c r="E2660" s="127" t="s">
        <v>378</v>
      </c>
      <c r="F2660" s="127" t="s">
        <v>4424</v>
      </c>
      <c r="G2660">
        <v>291</v>
      </c>
      <c r="H2660">
        <v>272.52</v>
      </c>
      <c r="I2660">
        <v>61</v>
      </c>
      <c r="J2660" t="s">
        <v>4213</v>
      </c>
    </row>
    <row r="2661" spans="1:10">
      <c r="A2661" s="127" t="s">
        <v>483</v>
      </c>
      <c r="B2661" s="127" t="s">
        <v>5771</v>
      </c>
      <c r="C2661" s="127" t="s">
        <v>4209</v>
      </c>
      <c r="D2661" s="127" t="s">
        <v>387</v>
      </c>
      <c r="E2661" s="127" t="s">
        <v>378</v>
      </c>
      <c r="F2661" s="127" t="s">
        <v>4212</v>
      </c>
      <c r="G2661">
        <v>292</v>
      </c>
      <c r="H2661">
        <v>2600</v>
      </c>
      <c r="I2661">
        <v>61</v>
      </c>
      <c r="J2661" t="s">
        <v>4213</v>
      </c>
    </row>
    <row r="2662" spans="1:10">
      <c r="A2662" s="127" t="s">
        <v>483</v>
      </c>
      <c r="B2662" s="127" t="s">
        <v>6258</v>
      </c>
      <c r="C2662" s="127" t="s">
        <v>4209</v>
      </c>
      <c r="D2662" s="127" t="s">
        <v>6259</v>
      </c>
      <c r="E2662" s="127" t="s">
        <v>378</v>
      </c>
      <c r="F2662" s="127" t="s">
        <v>4212</v>
      </c>
      <c r="G2662">
        <v>292</v>
      </c>
      <c r="H2662">
        <v>3350</v>
      </c>
      <c r="I2662">
        <v>61</v>
      </c>
      <c r="J2662" t="s">
        <v>4213</v>
      </c>
    </row>
    <row r="2663" spans="1:10">
      <c r="A2663" s="127" t="s">
        <v>483</v>
      </c>
      <c r="B2663" s="127" t="s">
        <v>6260</v>
      </c>
      <c r="C2663" s="127" t="s">
        <v>4209</v>
      </c>
      <c r="D2663" s="127" t="s">
        <v>6261</v>
      </c>
      <c r="E2663" s="127" t="s">
        <v>378</v>
      </c>
      <c r="F2663" s="127" t="s">
        <v>4424</v>
      </c>
      <c r="G2663">
        <v>291</v>
      </c>
      <c r="H2663">
        <v>360</v>
      </c>
      <c r="I2663">
        <v>61</v>
      </c>
      <c r="J2663" t="s">
        <v>4213</v>
      </c>
    </row>
    <row r="2664" spans="1:10">
      <c r="A2664" s="127" t="s">
        <v>483</v>
      </c>
      <c r="B2664" s="127" t="s">
        <v>8929</v>
      </c>
      <c r="C2664" s="127" t="s">
        <v>4209</v>
      </c>
      <c r="D2664" s="127" t="s">
        <v>8930</v>
      </c>
      <c r="E2664" s="127" t="s">
        <v>378</v>
      </c>
      <c r="F2664" s="127" t="s">
        <v>4212</v>
      </c>
      <c r="G2664">
        <v>292</v>
      </c>
      <c r="H2664">
        <v>3656</v>
      </c>
      <c r="I2664">
        <v>61</v>
      </c>
      <c r="J2664" t="s">
        <v>4213</v>
      </c>
    </row>
    <row r="2665" spans="1:10">
      <c r="A2665" s="127" t="s">
        <v>483</v>
      </c>
      <c r="B2665" s="127" t="s">
        <v>9066</v>
      </c>
      <c r="C2665" s="127" t="s">
        <v>4209</v>
      </c>
      <c r="D2665" s="127" t="s">
        <v>9067</v>
      </c>
      <c r="E2665" s="127" t="s">
        <v>378</v>
      </c>
      <c r="G2665">
        <v>271</v>
      </c>
      <c r="H2665">
        <v>1077</v>
      </c>
      <c r="I2665">
        <v>61</v>
      </c>
      <c r="J2665" t="s">
        <v>4213</v>
      </c>
    </row>
    <row r="2666" spans="1:10">
      <c r="A2666" s="127" t="s">
        <v>483</v>
      </c>
      <c r="B2666" s="127" t="s">
        <v>9110</v>
      </c>
      <c r="C2666" s="127" t="s">
        <v>4209</v>
      </c>
      <c r="D2666" s="127" t="s">
        <v>9111</v>
      </c>
      <c r="E2666" s="127" t="s">
        <v>378</v>
      </c>
      <c r="G2666">
        <v>271</v>
      </c>
      <c r="H2666">
        <v>4406</v>
      </c>
      <c r="I2666">
        <v>61</v>
      </c>
      <c r="J2666" t="s">
        <v>4213</v>
      </c>
    </row>
    <row r="2667" spans="1:10">
      <c r="A2667" s="127" t="s">
        <v>483</v>
      </c>
      <c r="B2667" s="127" t="s">
        <v>9063</v>
      </c>
      <c r="C2667" s="127" t="s">
        <v>4209</v>
      </c>
      <c r="D2667" s="127" t="s">
        <v>9064</v>
      </c>
      <c r="E2667" s="127" t="s">
        <v>9065</v>
      </c>
      <c r="F2667" s="127" t="s">
        <v>4212</v>
      </c>
      <c r="G2667">
        <v>271</v>
      </c>
      <c r="H2667">
        <v>7.89</v>
      </c>
      <c r="I2667">
        <v>61</v>
      </c>
      <c r="J2667" t="s">
        <v>4213</v>
      </c>
    </row>
    <row r="2668" spans="1:10">
      <c r="A2668" s="127" t="s">
        <v>483</v>
      </c>
      <c r="B2668" s="127" t="s">
        <v>7182</v>
      </c>
      <c r="C2668" s="127" t="s">
        <v>1283</v>
      </c>
      <c r="D2668" s="127" t="s">
        <v>7183</v>
      </c>
      <c r="E2668" s="127" t="s">
        <v>7184</v>
      </c>
      <c r="G2668">
        <v>771</v>
      </c>
      <c r="H2668">
        <v>128</v>
      </c>
      <c r="I2668">
        <v>147</v>
      </c>
      <c r="J2668" t="s">
        <v>1285</v>
      </c>
    </row>
    <row r="2669" spans="1:10">
      <c r="A2669" s="127" t="s">
        <v>483</v>
      </c>
      <c r="B2669" s="127" t="s">
        <v>8059</v>
      </c>
      <c r="C2669" s="127" t="s">
        <v>4286</v>
      </c>
      <c r="D2669" s="127" t="s">
        <v>8060</v>
      </c>
      <c r="E2669" s="127" t="s">
        <v>7184</v>
      </c>
      <c r="G2669">
        <v>771</v>
      </c>
      <c r="H2669">
        <v>128</v>
      </c>
      <c r="I2669">
        <v>120</v>
      </c>
      <c r="J2669" t="s">
        <v>4509</v>
      </c>
    </row>
    <row r="2670" spans="1:10">
      <c r="A2670" s="127" t="s">
        <v>483</v>
      </c>
      <c r="B2670" s="127" t="s">
        <v>8061</v>
      </c>
      <c r="C2670" s="127" t="s">
        <v>4286</v>
      </c>
      <c r="D2670" s="127" t="s">
        <v>8062</v>
      </c>
      <c r="E2670" s="127" t="s">
        <v>7184</v>
      </c>
      <c r="G2670">
        <v>771</v>
      </c>
      <c r="H2670">
        <v>128</v>
      </c>
      <c r="I2670">
        <v>120</v>
      </c>
      <c r="J2670" t="s">
        <v>4509</v>
      </c>
    </row>
    <row r="2671" spans="1:10">
      <c r="A2671" s="127" t="s">
        <v>483</v>
      </c>
      <c r="B2671" s="127" t="s">
        <v>8100</v>
      </c>
      <c r="C2671" s="127" t="s">
        <v>1246</v>
      </c>
      <c r="D2671" s="127" t="s">
        <v>8101</v>
      </c>
      <c r="E2671" s="127" t="s">
        <v>7184</v>
      </c>
      <c r="G2671">
        <v>771</v>
      </c>
      <c r="H2671">
        <v>128</v>
      </c>
      <c r="I2671">
        <v>125</v>
      </c>
      <c r="J2671" t="s">
        <v>1248</v>
      </c>
    </row>
    <row r="2672" spans="1:10">
      <c r="A2672" s="127" t="s">
        <v>483</v>
      </c>
      <c r="B2672" s="127" t="s">
        <v>8168</v>
      </c>
      <c r="C2672" s="127" t="s">
        <v>1250</v>
      </c>
      <c r="D2672" s="127" t="s">
        <v>8169</v>
      </c>
      <c r="E2672" s="127" t="s">
        <v>7184</v>
      </c>
      <c r="G2672">
        <v>771</v>
      </c>
      <c r="H2672">
        <v>113</v>
      </c>
      <c r="I2672">
        <v>130</v>
      </c>
      <c r="J2672" t="s">
        <v>1252</v>
      </c>
    </row>
    <row r="2673" spans="1:10">
      <c r="A2673" s="127" t="s">
        <v>483</v>
      </c>
      <c r="B2673" s="127" t="s">
        <v>8170</v>
      </c>
      <c r="C2673" s="127" t="s">
        <v>1250</v>
      </c>
      <c r="D2673" s="127" t="s">
        <v>8171</v>
      </c>
      <c r="E2673" s="127" t="s">
        <v>7184</v>
      </c>
      <c r="G2673">
        <v>771</v>
      </c>
      <c r="H2673">
        <v>113</v>
      </c>
      <c r="I2673">
        <v>130</v>
      </c>
      <c r="J2673" t="s">
        <v>1252</v>
      </c>
    </row>
    <row r="2674" spans="1:10">
      <c r="A2674" s="127" t="s">
        <v>483</v>
      </c>
      <c r="B2674" s="127" t="s">
        <v>4506</v>
      </c>
      <c r="C2674" s="127" t="s">
        <v>4286</v>
      </c>
      <c r="D2674" s="127" t="s">
        <v>4507</v>
      </c>
      <c r="E2674" s="127" t="s">
        <v>4508</v>
      </c>
      <c r="G2674">
        <v>771</v>
      </c>
      <c r="H2674">
        <v>160</v>
      </c>
      <c r="I2674">
        <v>120</v>
      </c>
      <c r="J2674" t="s">
        <v>4509</v>
      </c>
    </row>
    <row r="2675" spans="1:10">
      <c r="A2675" s="127" t="s">
        <v>483</v>
      </c>
      <c r="B2675" s="127" t="s">
        <v>4510</v>
      </c>
      <c r="C2675" s="127" t="s">
        <v>1250</v>
      </c>
      <c r="D2675" s="127" t="s">
        <v>4511</v>
      </c>
      <c r="E2675" s="127" t="s">
        <v>4508</v>
      </c>
      <c r="G2675">
        <v>771</v>
      </c>
      <c r="H2675">
        <v>160</v>
      </c>
      <c r="I2675">
        <v>130</v>
      </c>
      <c r="J2675" t="s">
        <v>1252</v>
      </c>
    </row>
    <row r="2676" spans="1:10">
      <c r="A2676" s="127" t="s">
        <v>483</v>
      </c>
      <c r="B2676" s="127" t="s">
        <v>4512</v>
      </c>
      <c r="C2676" s="127" t="s">
        <v>1250</v>
      </c>
      <c r="D2676" s="127" t="s">
        <v>4513</v>
      </c>
      <c r="E2676" s="127" t="s">
        <v>4508</v>
      </c>
      <c r="G2676">
        <v>771</v>
      </c>
      <c r="H2676">
        <v>160</v>
      </c>
      <c r="I2676">
        <v>130</v>
      </c>
      <c r="J2676" t="s">
        <v>1252</v>
      </c>
    </row>
    <row r="2677" spans="1:10">
      <c r="A2677" s="127" t="s">
        <v>483</v>
      </c>
      <c r="B2677" s="127" t="s">
        <v>4988</v>
      </c>
      <c r="C2677" s="127" t="s">
        <v>4286</v>
      </c>
      <c r="D2677" s="127" t="s">
        <v>4989</v>
      </c>
      <c r="E2677" s="127" t="s">
        <v>4508</v>
      </c>
      <c r="G2677">
        <v>771</v>
      </c>
      <c r="H2677">
        <v>160</v>
      </c>
      <c r="I2677">
        <v>120</v>
      </c>
      <c r="J2677" t="s">
        <v>4509</v>
      </c>
    </row>
    <row r="2678" spans="1:10">
      <c r="A2678" s="127" t="s">
        <v>483</v>
      </c>
      <c r="B2678" s="127" t="s">
        <v>4990</v>
      </c>
      <c r="C2678" s="127" t="s">
        <v>1283</v>
      </c>
      <c r="D2678" s="127" t="s">
        <v>4991</v>
      </c>
      <c r="E2678" s="127" t="s">
        <v>4508</v>
      </c>
      <c r="G2678">
        <v>771</v>
      </c>
      <c r="H2678">
        <v>160</v>
      </c>
      <c r="I2678">
        <v>147</v>
      </c>
      <c r="J2678" t="s">
        <v>1285</v>
      </c>
    </row>
    <row r="2679" spans="1:10">
      <c r="A2679" s="127" t="s">
        <v>483</v>
      </c>
      <c r="B2679" s="127" t="s">
        <v>8102</v>
      </c>
      <c r="C2679" s="127" t="s">
        <v>1246</v>
      </c>
      <c r="D2679" s="127" t="s">
        <v>8103</v>
      </c>
      <c r="E2679" s="127" t="s">
        <v>4508</v>
      </c>
      <c r="G2679">
        <v>771</v>
      </c>
      <c r="H2679">
        <v>128</v>
      </c>
      <c r="I2679">
        <v>125</v>
      </c>
      <c r="J2679" t="s">
        <v>1248</v>
      </c>
    </row>
    <row r="2680" spans="1:10">
      <c r="A2680" s="127" t="s">
        <v>483</v>
      </c>
      <c r="B2680" s="127" t="s">
        <v>5135</v>
      </c>
      <c r="C2680" s="127" t="s">
        <v>617</v>
      </c>
      <c r="D2680" s="127" t="s">
        <v>319</v>
      </c>
      <c r="E2680" s="127" t="s">
        <v>320</v>
      </c>
      <c r="G2680">
        <v>301</v>
      </c>
      <c r="H2680">
        <v>228.7</v>
      </c>
      <c r="I2680">
        <v>10</v>
      </c>
      <c r="J2680" t="s">
        <v>620</v>
      </c>
    </row>
    <row r="2681" spans="1:10">
      <c r="A2681" s="127" t="s">
        <v>483</v>
      </c>
      <c r="B2681" s="127" t="s">
        <v>5731</v>
      </c>
      <c r="C2681" s="127" t="s">
        <v>1338</v>
      </c>
      <c r="D2681" s="127" t="s">
        <v>403</v>
      </c>
      <c r="E2681" s="127" t="s">
        <v>404</v>
      </c>
      <c r="G2681">
        <v>942</v>
      </c>
      <c r="H2681">
        <v>115</v>
      </c>
      <c r="I2681">
        <v>521</v>
      </c>
      <c r="J2681" t="s">
        <v>1340</v>
      </c>
    </row>
    <row r="2682" spans="1:10">
      <c r="A2682" s="127" t="s">
        <v>483</v>
      </c>
      <c r="B2682" s="127" t="s">
        <v>5732</v>
      </c>
      <c r="C2682" s="127" t="s">
        <v>1338</v>
      </c>
      <c r="D2682" s="127" t="s">
        <v>398</v>
      </c>
      <c r="E2682" s="127" t="s">
        <v>399</v>
      </c>
      <c r="G2682">
        <v>942</v>
      </c>
      <c r="H2682">
        <v>30</v>
      </c>
      <c r="I2682">
        <v>521</v>
      </c>
      <c r="J2682" t="s">
        <v>1340</v>
      </c>
    </row>
    <row r="2683" spans="1:10">
      <c r="A2683" s="127" t="s">
        <v>483</v>
      </c>
      <c r="B2683" s="127" t="s">
        <v>1267</v>
      </c>
      <c r="C2683" s="127" t="s">
        <v>1250</v>
      </c>
      <c r="D2683" s="127" t="s">
        <v>1268</v>
      </c>
      <c r="E2683" s="127" t="s">
        <v>1269</v>
      </c>
      <c r="G2683">
        <v>450</v>
      </c>
      <c r="H2683">
        <v>99.9</v>
      </c>
      <c r="I2683">
        <v>130</v>
      </c>
      <c r="J2683" t="s">
        <v>1252</v>
      </c>
    </row>
    <row r="2684" spans="1:10">
      <c r="A2684" s="127" t="s">
        <v>483</v>
      </c>
      <c r="B2684" s="127" t="s">
        <v>4462</v>
      </c>
      <c r="C2684" s="127" t="s">
        <v>4459</v>
      </c>
      <c r="D2684" s="127" t="s">
        <v>323</v>
      </c>
      <c r="E2684" s="127" t="s">
        <v>324</v>
      </c>
      <c r="G2684">
        <v>410</v>
      </c>
      <c r="H2684">
        <v>157.11000000000001</v>
      </c>
      <c r="I2684">
        <v>171</v>
      </c>
      <c r="J2684" t="s">
        <v>4461</v>
      </c>
    </row>
    <row r="2685" spans="1:10">
      <c r="A2685" s="127" t="s">
        <v>483</v>
      </c>
      <c r="B2685" s="127" t="s">
        <v>4463</v>
      </c>
      <c r="C2685" s="127" t="s">
        <v>4459</v>
      </c>
      <c r="D2685" s="127" t="s">
        <v>4464</v>
      </c>
      <c r="E2685" s="127" t="s">
        <v>4465</v>
      </c>
      <c r="G2685">
        <v>410</v>
      </c>
      <c r="H2685">
        <v>157.11000000000001</v>
      </c>
      <c r="I2685">
        <v>171</v>
      </c>
      <c r="J2685" t="s">
        <v>4461</v>
      </c>
    </row>
    <row r="2686" spans="1:10">
      <c r="A2686" s="127" t="s">
        <v>483</v>
      </c>
      <c r="B2686" s="127" t="s">
        <v>4466</v>
      </c>
      <c r="C2686" s="127" t="s">
        <v>4459</v>
      </c>
      <c r="D2686" s="127" t="s">
        <v>290</v>
      </c>
      <c r="E2686" s="127" t="s">
        <v>291</v>
      </c>
      <c r="G2686">
        <v>410</v>
      </c>
      <c r="H2686">
        <v>157.11000000000001</v>
      </c>
      <c r="I2686">
        <v>171</v>
      </c>
      <c r="J2686" t="s">
        <v>4461</v>
      </c>
    </row>
    <row r="2687" spans="1:10">
      <c r="A2687" s="127" t="s">
        <v>483</v>
      </c>
      <c r="B2687" s="127" t="s">
        <v>7929</v>
      </c>
      <c r="C2687" s="127" t="s">
        <v>7675</v>
      </c>
      <c r="D2687" s="127" t="s">
        <v>7930</v>
      </c>
      <c r="E2687" s="127" t="s">
        <v>7931</v>
      </c>
      <c r="G2687">
        <v>401</v>
      </c>
      <c r="H2687">
        <v>135</v>
      </c>
      <c r="I2687">
        <v>50</v>
      </c>
      <c r="J2687" t="s">
        <v>627</v>
      </c>
    </row>
    <row r="2688" spans="1:10">
      <c r="A2688" s="127" t="s">
        <v>483</v>
      </c>
      <c r="B2688" s="127" t="s">
        <v>7932</v>
      </c>
      <c r="C2688" s="127" t="s">
        <v>7675</v>
      </c>
      <c r="D2688" s="127" t="s">
        <v>7933</v>
      </c>
      <c r="E2688" s="127" t="s">
        <v>7931</v>
      </c>
      <c r="G2688">
        <v>401</v>
      </c>
      <c r="H2688">
        <v>135</v>
      </c>
      <c r="I2688">
        <v>50</v>
      </c>
      <c r="J2688" t="s">
        <v>627</v>
      </c>
    </row>
    <row r="2689" spans="1:10">
      <c r="A2689" s="127" t="s">
        <v>483</v>
      </c>
      <c r="B2689" s="127" t="s">
        <v>540</v>
      </c>
      <c r="C2689" s="127" t="s">
        <v>516</v>
      </c>
      <c r="D2689" s="127" t="s">
        <v>541</v>
      </c>
      <c r="E2689" s="127" t="s">
        <v>542</v>
      </c>
      <c r="F2689" s="127" t="s">
        <v>518</v>
      </c>
      <c r="G2689">
        <v>420</v>
      </c>
      <c r="H2689">
        <v>55.4</v>
      </c>
      <c r="I2689">
        <v>80</v>
      </c>
      <c r="J2689" t="s">
        <v>519</v>
      </c>
    </row>
    <row r="2690" spans="1:10">
      <c r="A2690" s="127" t="s">
        <v>483</v>
      </c>
      <c r="B2690" s="127" t="s">
        <v>1704</v>
      </c>
      <c r="C2690" s="127" t="s">
        <v>500</v>
      </c>
      <c r="D2690" s="127" t="s">
        <v>1705</v>
      </c>
      <c r="E2690" s="127" t="s">
        <v>542</v>
      </c>
      <c r="F2690" s="127" t="s">
        <v>502</v>
      </c>
      <c r="G2690">
        <v>430</v>
      </c>
      <c r="H2690">
        <v>55.4</v>
      </c>
      <c r="I2690">
        <v>70</v>
      </c>
      <c r="J2690" t="s">
        <v>503</v>
      </c>
    </row>
    <row r="2691" spans="1:10">
      <c r="A2691" s="127" t="s">
        <v>483</v>
      </c>
      <c r="B2691" s="127" t="s">
        <v>5803</v>
      </c>
      <c r="C2691" s="127" t="s">
        <v>500</v>
      </c>
      <c r="D2691" s="127" t="s">
        <v>5804</v>
      </c>
      <c r="E2691" s="127" t="s">
        <v>542</v>
      </c>
      <c r="F2691" s="127" t="s">
        <v>5782</v>
      </c>
      <c r="G2691">
        <v>430</v>
      </c>
      <c r="H2691">
        <v>55.4</v>
      </c>
      <c r="I2691">
        <v>70</v>
      </c>
      <c r="J2691" t="s">
        <v>503</v>
      </c>
    </row>
    <row r="2692" spans="1:10">
      <c r="A2692" s="127" t="s">
        <v>483</v>
      </c>
      <c r="B2692" s="127" t="s">
        <v>5840</v>
      </c>
      <c r="C2692" s="127" t="s">
        <v>516</v>
      </c>
      <c r="D2692" s="127" t="s">
        <v>5841</v>
      </c>
      <c r="E2692" s="127" t="s">
        <v>542</v>
      </c>
      <c r="F2692" s="127" t="s">
        <v>5809</v>
      </c>
      <c r="G2692">
        <v>420</v>
      </c>
      <c r="H2692">
        <v>55.4</v>
      </c>
      <c r="I2692">
        <v>80</v>
      </c>
      <c r="J2692" t="s">
        <v>519</v>
      </c>
    </row>
    <row r="2693" spans="1:10">
      <c r="A2693" s="127" t="s">
        <v>483</v>
      </c>
      <c r="B2693" s="127" t="s">
        <v>3949</v>
      </c>
      <c r="C2693" s="127" t="s">
        <v>1246</v>
      </c>
      <c r="D2693" s="127" t="s">
        <v>3950</v>
      </c>
      <c r="E2693" s="127" t="s">
        <v>3951</v>
      </c>
      <c r="G2693">
        <v>762</v>
      </c>
      <c r="H2693">
        <v>25</v>
      </c>
      <c r="I2693">
        <v>125</v>
      </c>
      <c r="J2693" t="s">
        <v>1248</v>
      </c>
    </row>
    <row r="2694" spans="1:10">
      <c r="A2694" s="127" t="s">
        <v>483</v>
      </c>
      <c r="B2694" s="127" t="s">
        <v>6679</v>
      </c>
      <c r="C2694" s="127" t="s">
        <v>6680</v>
      </c>
      <c r="D2694" s="127" t="s">
        <v>6681</v>
      </c>
      <c r="E2694" s="127" t="s">
        <v>3951</v>
      </c>
      <c r="G2694">
        <v>762</v>
      </c>
      <c r="H2694">
        <v>375</v>
      </c>
      <c r="I2694">
        <v>130</v>
      </c>
      <c r="J2694" t="s">
        <v>1252</v>
      </c>
    </row>
    <row r="2695" spans="1:10">
      <c r="A2695" s="127" t="s">
        <v>483</v>
      </c>
      <c r="B2695" s="127" t="s">
        <v>6682</v>
      </c>
      <c r="C2695" s="127" t="s">
        <v>6680</v>
      </c>
      <c r="D2695" s="127" t="s">
        <v>6683</v>
      </c>
      <c r="E2695" s="127" t="s">
        <v>3951</v>
      </c>
      <c r="G2695">
        <v>762</v>
      </c>
      <c r="H2695">
        <v>25</v>
      </c>
      <c r="I2695">
        <v>130</v>
      </c>
      <c r="J2695" t="s">
        <v>1252</v>
      </c>
    </row>
    <row r="2696" spans="1:10">
      <c r="A2696" s="127" t="s">
        <v>483</v>
      </c>
      <c r="B2696" s="127" t="s">
        <v>3952</v>
      </c>
      <c r="C2696" s="127" t="s">
        <v>1246</v>
      </c>
      <c r="D2696" s="127" t="s">
        <v>3953</v>
      </c>
      <c r="E2696" s="127" t="s">
        <v>3954</v>
      </c>
      <c r="G2696">
        <v>762</v>
      </c>
      <c r="H2696">
        <v>375</v>
      </c>
      <c r="I2696">
        <v>125</v>
      </c>
      <c r="J2696" t="s">
        <v>1248</v>
      </c>
    </row>
    <row r="2697" spans="1:10">
      <c r="A2697" s="127" t="s">
        <v>483</v>
      </c>
      <c r="B2697" s="127" t="s">
        <v>8830</v>
      </c>
      <c r="C2697" s="127" t="s">
        <v>1246</v>
      </c>
      <c r="D2697" s="127" t="s">
        <v>8831</v>
      </c>
      <c r="E2697" s="127" t="s">
        <v>3954</v>
      </c>
      <c r="G2697">
        <v>762</v>
      </c>
      <c r="H2697">
        <v>1836</v>
      </c>
      <c r="I2697">
        <v>125</v>
      </c>
      <c r="J2697" t="s">
        <v>1248</v>
      </c>
    </row>
    <row r="2698" spans="1:10">
      <c r="A2698" s="127" t="s">
        <v>483</v>
      </c>
      <c r="B2698" s="127" t="s">
        <v>8172</v>
      </c>
      <c r="C2698" s="127" t="s">
        <v>1250</v>
      </c>
      <c r="D2698" s="127" t="s">
        <v>8173</v>
      </c>
      <c r="E2698" s="127" t="s">
        <v>8174</v>
      </c>
      <c r="G2698">
        <v>940</v>
      </c>
      <c r="H2698">
        <v>78</v>
      </c>
      <c r="I2698">
        <v>130</v>
      </c>
      <c r="J2698" t="s">
        <v>1252</v>
      </c>
    </row>
    <row r="2699" spans="1:10">
      <c r="A2699" s="127" t="s">
        <v>483</v>
      </c>
      <c r="B2699" s="127" t="s">
        <v>5173</v>
      </c>
      <c r="C2699" s="127" t="s">
        <v>1250</v>
      </c>
      <c r="D2699" s="127" t="s">
        <v>5174</v>
      </c>
      <c r="E2699" s="127" t="s">
        <v>5175</v>
      </c>
      <c r="G2699">
        <v>961</v>
      </c>
      <c r="H2699">
        <v>117.7</v>
      </c>
      <c r="I2699">
        <v>130</v>
      </c>
      <c r="J2699" t="s">
        <v>1252</v>
      </c>
    </row>
    <row r="2700" spans="1:10">
      <c r="A2700" s="127" t="s">
        <v>483</v>
      </c>
      <c r="B2700" s="127" t="s">
        <v>5176</v>
      </c>
      <c r="C2700" s="127" t="s">
        <v>1250</v>
      </c>
      <c r="D2700" s="127" t="s">
        <v>5177</v>
      </c>
      <c r="E2700" s="127" t="s">
        <v>5178</v>
      </c>
      <c r="G2700">
        <v>961</v>
      </c>
      <c r="H2700">
        <v>220.3</v>
      </c>
      <c r="I2700">
        <v>130</v>
      </c>
      <c r="J2700" t="s">
        <v>1252</v>
      </c>
    </row>
    <row r="2701" spans="1:10">
      <c r="A2701" s="127" t="s">
        <v>483</v>
      </c>
      <c r="B2701" s="127" t="s">
        <v>5179</v>
      </c>
      <c r="C2701" s="127" t="s">
        <v>1250</v>
      </c>
      <c r="D2701" s="127" t="s">
        <v>5180</v>
      </c>
      <c r="E2701" s="127" t="s">
        <v>5181</v>
      </c>
      <c r="G2701">
        <v>961</v>
      </c>
      <c r="H2701">
        <v>316.5</v>
      </c>
      <c r="I2701">
        <v>130</v>
      </c>
      <c r="J2701" t="s">
        <v>1252</v>
      </c>
    </row>
    <row r="2702" spans="1:10">
      <c r="A2702" s="127" t="s">
        <v>483</v>
      </c>
      <c r="B2702" s="127" t="s">
        <v>5182</v>
      </c>
      <c r="C2702" s="127" t="s">
        <v>1250</v>
      </c>
      <c r="D2702" s="127" t="s">
        <v>5183</v>
      </c>
      <c r="E2702" s="127" t="s">
        <v>5184</v>
      </c>
      <c r="G2702">
        <v>961</v>
      </c>
      <c r="H2702">
        <v>304.5</v>
      </c>
      <c r="I2702">
        <v>130</v>
      </c>
      <c r="J2702" t="s">
        <v>1252</v>
      </c>
    </row>
    <row r="2703" spans="1:10">
      <c r="A2703" s="127" t="s">
        <v>483</v>
      </c>
      <c r="B2703" s="127" t="s">
        <v>5185</v>
      </c>
      <c r="C2703" s="127" t="s">
        <v>1250</v>
      </c>
      <c r="D2703" s="127" t="s">
        <v>5186</v>
      </c>
      <c r="E2703" s="127" t="s">
        <v>5187</v>
      </c>
      <c r="G2703">
        <v>961</v>
      </c>
      <c r="H2703">
        <v>412.5</v>
      </c>
      <c r="I2703">
        <v>130</v>
      </c>
      <c r="J2703" t="s">
        <v>1252</v>
      </c>
    </row>
    <row r="2704" spans="1:10">
      <c r="A2704" s="127" t="s">
        <v>483</v>
      </c>
      <c r="B2704" s="127" t="s">
        <v>5188</v>
      </c>
      <c r="C2704" s="127" t="s">
        <v>1250</v>
      </c>
      <c r="D2704" s="127" t="s">
        <v>5189</v>
      </c>
      <c r="E2704" s="127" t="s">
        <v>5190</v>
      </c>
      <c r="G2704">
        <v>961</v>
      </c>
      <c r="H2704">
        <v>615.6</v>
      </c>
      <c r="I2704">
        <v>130</v>
      </c>
      <c r="J2704" t="s">
        <v>1252</v>
      </c>
    </row>
    <row r="2705" spans="1:10">
      <c r="A2705" s="127" t="s">
        <v>483</v>
      </c>
      <c r="B2705" s="127" t="s">
        <v>4071</v>
      </c>
      <c r="C2705" s="127" t="s">
        <v>2134</v>
      </c>
      <c r="D2705" s="127" t="s">
        <v>272</v>
      </c>
      <c r="E2705" s="127" t="s">
        <v>273</v>
      </c>
      <c r="G2705">
        <v>761</v>
      </c>
      <c r="H2705">
        <v>280</v>
      </c>
      <c r="I2705">
        <v>148</v>
      </c>
      <c r="J2705" t="s">
        <v>2138</v>
      </c>
    </row>
    <row r="2706" spans="1:10">
      <c r="A2706" s="127" t="s">
        <v>483</v>
      </c>
      <c r="B2706" s="127" t="s">
        <v>9144</v>
      </c>
      <c r="C2706" s="127" t="s">
        <v>617</v>
      </c>
      <c r="D2706" s="127" t="s">
        <v>9145</v>
      </c>
      <c r="E2706" s="127" t="s">
        <v>9146</v>
      </c>
      <c r="G2706">
        <v>301</v>
      </c>
      <c r="H2706">
        <v>344</v>
      </c>
      <c r="I2706">
        <v>10</v>
      </c>
      <c r="J2706" t="s">
        <v>620</v>
      </c>
    </row>
    <row r="2707" spans="1:10">
      <c r="A2707" s="127" t="s">
        <v>483</v>
      </c>
      <c r="B2707" s="127" t="s">
        <v>9147</v>
      </c>
      <c r="C2707" s="127" t="s">
        <v>617</v>
      </c>
      <c r="D2707" s="127" t="s">
        <v>9148</v>
      </c>
      <c r="E2707" s="127" t="s">
        <v>9149</v>
      </c>
      <c r="G2707">
        <v>301</v>
      </c>
      <c r="H2707">
        <v>470</v>
      </c>
      <c r="I2707">
        <v>10</v>
      </c>
      <c r="J2707" t="s">
        <v>620</v>
      </c>
    </row>
    <row r="2708" spans="1:10">
      <c r="A2708" s="127" t="s">
        <v>483</v>
      </c>
      <c r="B2708" s="127" t="s">
        <v>9150</v>
      </c>
      <c r="C2708" s="127" t="s">
        <v>617</v>
      </c>
      <c r="D2708" s="127" t="s">
        <v>9151</v>
      </c>
      <c r="E2708" s="127" t="s">
        <v>9152</v>
      </c>
      <c r="G2708">
        <v>301</v>
      </c>
      <c r="H2708">
        <v>598</v>
      </c>
      <c r="I2708">
        <v>10</v>
      </c>
      <c r="J2708" t="s">
        <v>620</v>
      </c>
    </row>
    <row r="2709" spans="1:10">
      <c r="A2709" s="127" t="s">
        <v>483</v>
      </c>
      <c r="B2709" s="127" t="s">
        <v>9153</v>
      </c>
      <c r="C2709" s="127" t="s">
        <v>617</v>
      </c>
      <c r="D2709" s="127" t="s">
        <v>9154</v>
      </c>
      <c r="E2709" s="127" t="s">
        <v>9155</v>
      </c>
      <c r="G2709">
        <v>301</v>
      </c>
      <c r="H2709">
        <v>742</v>
      </c>
      <c r="I2709">
        <v>10</v>
      </c>
      <c r="J2709" t="s">
        <v>620</v>
      </c>
    </row>
    <row r="2710" spans="1:10">
      <c r="A2710" s="127" t="s">
        <v>483</v>
      </c>
      <c r="B2710" s="127" t="s">
        <v>5880</v>
      </c>
      <c r="C2710" s="127" t="s">
        <v>4430</v>
      </c>
      <c r="D2710" s="127" t="s">
        <v>5881</v>
      </c>
      <c r="E2710" s="127" t="s">
        <v>5882</v>
      </c>
      <c r="G2710">
        <v>982</v>
      </c>
      <c r="H2710">
        <v>44.4</v>
      </c>
      <c r="I2710">
        <v>300</v>
      </c>
      <c r="J2710" t="s">
        <v>4432</v>
      </c>
    </row>
    <row r="2711" spans="1:10">
      <c r="A2711" s="127" t="s">
        <v>483</v>
      </c>
      <c r="B2711" s="127" t="s">
        <v>6307</v>
      </c>
      <c r="C2711" s="127" t="s">
        <v>1072</v>
      </c>
      <c r="D2711" s="127" t="s">
        <v>6308</v>
      </c>
      <c r="E2711" s="127" t="s">
        <v>6309</v>
      </c>
      <c r="G2711">
        <v>636</v>
      </c>
      <c r="H2711">
        <v>95</v>
      </c>
      <c r="I2711">
        <v>30</v>
      </c>
      <c r="J2711" t="s">
        <v>1075</v>
      </c>
    </row>
    <row r="2712" spans="1:10">
      <c r="A2712" s="127" t="s">
        <v>483</v>
      </c>
      <c r="B2712" s="127" t="s">
        <v>4895</v>
      </c>
      <c r="C2712" s="127" t="s">
        <v>1072</v>
      </c>
      <c r="D2712" s="127" t="s">
        <v>4896</v>
      </c>
      <c r="E2712" s="127" t="s">
        <v>4897</v>
      </c>
      <c r="G2712">
        <v>636</v>
      </c>
      <c r="H2712">
        <v>149</v>
      </c>
      <c r="I2712">
        <v>30</v>
      </c>
      <c r="J2712" t="s">
        <v>1075</v>
      </c>
    </row>
    <row r="2713" spans="1:10">
      <c r="A2713" s="127" t="s">
        <v>483</v>
      </c>
      <c r="B2713" s="127" t="s">
        <v>9183</v>
      </c>
      <c r="C2713" s="127" t="s">
        <v>1072</v>
      </c>
      <c r="D2713" s="127" t="s">
        <v>9184</v>
      </c>
      <c r="E2713" s="127" t="s">
        <v>4897</v>
      </c>
      <c r="G2713">
        <v>636</v>
      </c>
      <c r="H2713">
        <v>33.25</v>
      </c>
      <c r="I2713">
        <v>30</v>
      </c>
      <c r="J2713" t="s">
        <v>1075</v>
      </c>
    </row>
    <row r="2714" spans="1:10">
      <c r="A2714" s="127" t="s">
        <v>483</v>
      </c>
      <c r="B2714" s="127" t="s">
        <v>2601</v>
      </c>
      <c r="C2714" s="127" t="s">
        <v>1072</v>
      </c>
      <c r="D2714" s="127" t="s">
        <v>2602</v>
      </c>
      <c r="E2714" s="127" t="s">
        <v>2603</v>
      </c>
      <c r="G2714">
        <v>636</v>
      </c>
      <c r="H2714">
        <v>243.25</v>
      </c>
      <c r="I2714">
        <v>30</v>
      </c>
      <c r="J2714" t="s">
        <v>1075</v>
      </c>
    </row>
    <row r="2715" spans="1:10">
      <c r="A2715" s="127" t="s">
        <v>483</v>
      </c>
      <c r="B2715" s="127" t="s">
        <v>2604</v>
      </c>
      <c r="C2715" s="127" t="s">
        <v>1072</v>
      </c>
      <c r="D2715" s="127" t="s">
        <v>2605</v>
      </c>
      <c r="E2715" s="127" t="s">
        <v>2606</v>
      </c>
      <c r="G2715">
        <v>636</v>
      </c>
      <c r="H2715">
        <v>33.75</v>
      </c>
      <c r="I2715">
        <v>30</v>
      </c>
      <c r="J2715" t="s">
        <v>1075</v>
      </c>
    </row>
    <row r="2716" spans="1:10">
      <c r="A2716" s="127" t="s">
        <v>483</v>
      </c>
      <c r="B2716" s="127" t="s">
        <v>2607</v>
      </c>
      <c r="C2716" s="127" t="s">
        <v>1072</v>
      </c>
      <c r="D2716" s="127" t="s">
        <v>2608</v>
      </c>
      <c r="E2716" s="127" t="s">
        <v>2606</v>
      </c>
      <c r="G2716">
        <v>636</v>
      </c>
      <c r="H2716">
        <v>33.25</v>
      </c>
      <c r="I2716">
        <v>30</v>
      </c>
      <c r="J2716" t="s">
        <v>1075</v>
      </c>
    </row>
    <row r="2717" spans="1:10">
      <c r="A2717" s="127" t="s">
        <v>483</v>
      </c>
      <c r="B2717" s="127" t="s">
        <v>5255</v>
      </c>
      <c r="C2717" s="127" t="s">
        <v>1072</v>
      </c>
      <c r="D2717" s="127" t="s">
        <v>5256</v>
      </c>
      <c r="E2717" s="127" t="s">
        <v>2606</v>
      </c>
      <c r="G2717">
        <v>636</v>
      </c>
      <c r="H2717">
        <v>192</v>
      </c>
      <c r="I2717">
        <v>30</v>
      </c>
      <c r="J2717" t="s">
        <v>1075</v>
      </c>
    </row>
    <row r="2718" spans="1:10">
      <c r="A2718" s="127" t="s">
        <v>483</v>
      </c>
      <c r="B2718" s="127" t="s">
        <v>5578</v>
      </c>
      <c r="C2718" s="127" t="s">
        <v>1072</v>
      </c>
      <c r="D2718" s="127" t="s">
        <v>5579</v>
      </c>
      <c r="E2718" s="127" t="s">
        <v>2606</v>
      </c>
      <c r="G2718">
        <v>636</v>
      </c>
      <c r="H2718">
        <v>99</v>
      </c>
      <c r="I2718">
        <v>30</v>
      </c>
      <c r="J2718" t="s">
        <v>1075</v>
      </c>
    </row>
    <row r="2719" spans="1:10">
      <c r="A2719" s="127" t="s">
        <v>483</v>
      </c>
      <c r="B2719" s="127" t="s">
        <v>5580</v>
      </c>
      <c r="C2719" s="127" t="s">
        <v>1072</v>
      </c>
      <c r="D2719" s="127" t="s">
        <v>5581</v>
      </c>
      <c r="E2719" s="127" t="s">
        <v>2606</v>
      </c>
      <c r="G2719">
        <v>636</v>
      </c>
      <c r="H2719">
        <v>99</v>
      </c>
      <c r="I2719">
        <v>30</v>
      </c>
      <c r="J2719" t="s">
        <v>1075</v>
      </c>
    </row>
    <row r="2720" spans="1:10">
      <c r="A2720" s="127" t="s">
        <v>483</v>
      </c>
      <c r="B2720" s="127" t="s">
        <v>5981</v>
      </c>
      <c r="C2720" s="127" t="s">
        <v>1072</v>
      </c>
      <c r="D2720" s="127" t="s">
        <v>5982</v>
      </c>
      <c r="E2720" s="127" t="s">
        <v>5983</v>
      </c>
      <c r="G2720">
        <v>636</v>
      </c>
      <c r="H2720">
        <v>4680</v>
      </c>
      <c r="I2720">
        <v>30</v>
      </c>
      <c r="J2720" t="s">
        <v>1075</v>
      </c>
    </row>
    <row r="2721" spans="1:10">
      <c r="A2721" s="127" t="s">
        <v>483</v>
      </c>
      <c r="B2721" s="127" t="s">
        <v>5916</v>
      </c>
      <c r="C2721" s="127" t="s">
        <v>1180</v>
      </c>
      <c r="D2721" s="127" t="s">
        <v>5917</v>
      </c>
      <c r="E2721" s="127" t="s">
        <v>5918</v>
      </c>
      <c r="G2721">
        <v>636</v>
      </c>
      <c r="H2721">
        <v>112.2</v>
      </c>
      <c r="I2721">
        <v>60</v>
      </c>
      <c r="J2721" t="s">
        <v>1182</v>
      </c>
    </row>
    <row r="2722" spans="1:10">
      <c r="A2722" s="127" t="s">
        <v>483</v>
      </c>
      <c r="B2722" s="127" t="s">
        <v>2609</v>
      </c>
      <c r="C2722" s="127" t="s">
        <v>1072</v>
      </c>
      <c r="D2722" s="127" t="s">
        <v>2610</v>
      </c>
      <c r="E2722" s="127" t="s">
        <v>2611</v>
      </c>
      <c r="G2722">
        <v>636</v>
      </c>
      <c r="H2722">
        <v>33.25</v>
      </c>
      <c r="I2722">
        <v>30</v>
      </c>
      <c r="J2722" t="s">
        <v>1075</v>
      </c>
    </row>
    <row r="2723" spans="1:10">
      <c r="A2723" s="127" t="s">
        <v>483</v>
      </c>
      <c r="B2723" s="127" t="s">
        <v>2612</v>
      </c>
      <c r="C2723" s="127" t="s">
        <v>1072</v>
      </c>
      <c r="D2723" s="127" t="s">
        <v>2613</v>
      </c>
      <c r="E2723" s="127" t="s">
        <v>2611</v>
      </c>
      <c r="G2723">
        <v>636</v>
      </c>
      <c r="H2723">
        <v>33.25</v>
      </c>
      <c r="I2723">
        <v>30</v>
      </c>
      <c r="J2723" t="s">
        <v>1075</v>
      </c>
    </row>
    <row r="2724" spans="1:10">
      <c r="A2724" s="127" t="s">
        <v>483</v>
      </c>
      <c r="B2724" s="127" t="s">
        <v>2614</v>
      </c>
      <c r="C2724" s="127" t="s">
        <v>1072</v>
      </c>
      <c r="D2724" s="127" t="s">
        <v>2615</v>
      </c>
      <c r="E2724" s="127" t="s">
        <v>2611</v>
      </c>
      <c r="G2724">
        <v>636</v>
      </c>
      <c r="H2724">
        <v>154</v>
      </c>
      <c r="I2724">
        <v>30</v>
      </c>
      <c r="J2724" t="s">
        <v>1075</v>
      </c>
    </row>
    <row r="2725" spans="1:10">
      <c r="A2725" s="127" t="s">
        <v>483</v>
      </c>
      <c r="B2725" s="127" t="s">
        <v>2616</v>
      </c>
      <c r="C2725" s="127" t="s">
        <v>1072</v>
      </c>
      <c r="D2725" s="127" t="s">
        <v>2617</v>
      </c>
      <c r="E2725" s="127" t="s">
        <v>2611</v>
      </c>
      <c r="G2725">
        <v>250</v>
      </c>
      <c r="H2725">
        <v>33.25</v>
      </c>
      <c r="I2725">
        <v>30</v>
      </c>
      <c r="J2725" t="s">
        <v>1075</v>
      </c>
    </row>
    <row r="2726" spans="1:10">
      <c r="A2726" s="127" t="s">
        <v>483</v>
      </c>
      <c r="B2726" s="127" t="s">
        <v>4093</v>
      </c>
      <c r="C2726" s="127" t="s">
        <v>1072</v>
      </c>
      <c r="D2726" s="127" t="s">
        <v>4094</v>
      </c>
      <c r="E2726" s="127" t="s">
        <v>2611</v>
      </c>
      <c r="G2726">
        <v>636</v>
      </c>
      <c r="H2726">
        <v>314</v>
      </c>
      <c r="I2726">
        <v>30</v>
      </c>
      <c r="J2726" t="s">
        <v>1075</v>
      </c>
    </row>
    <row r="2727" spans="1:10">
      <c r="A2727" s="127" t="s">
        <v>483</v>
      </c>
      <c r="B2727" s="127" t="s">
        <v>5083</v>
      </c>
      <c r="C2727" s="127" t="s">
        <v>1072</v>
      </c>
      <c r="D2727" s="127" t="s">
        <v>5084</v>
      </c>
      <c r="E2727" s="127" t="s">
        <v>2611</v>
      </c>
      <c r="G2727">
        <v>636</v>
      </c>
      <c r="H2727">
        <v>442.85</v>
      </c>
      <c r="I2727">
        <v>30</v>
      </c>
      <c r="J2727" t="s">
        <v>1075</v>
      </c>
    </row>
    <row r="2728" spans="1:10">
      <c r="A2728" s="127" t="s">
        <v>483</v>
      </c>
      <c r="B2728" s="127" t="s">
        <v>4685</v>
      </c>
      <c r="C2728" s="127" t="s">
        <v>1072</v>
      </c>
      <c r="D2728" s="127" t="s">
        <v>4686</v>
      </c>
      <c r="E2728" s="127" t="s">
        <v>4687</v>
      </c>
      <c r="G2728">
        <v>636</v>
      </c>
      <c r="H2728">
        <v>179</v>
      </c>
      <c r="I2728">
        <v>30</v>
      </c>
      <c r="J2728" t="s">
        <v>1075</v>
      </c>
    </row>
    <row r="2729" spans="1:10">
      <c r="A2729" s="127" t="s">
        <v>483</v>
      </c>
      <c r="B2729" s="127" t="s">
        <v>4688</v>
      </c>
      <c r="C2729" s="127" t="s">
        <v>1072</v>
      </c>
      <c r="D2729" s="127" t="s">
        <v>4689</v>
      </c>
      <c r="E2729" s="127" t="s">
        <v>4687</v>
      </c>
      <c r="G2729">
        <v>636</v>
      </c>
      <c r="H2729">
        <v>129</v>
      </c>
      <c r="I2729">
        <v>30</v>
      </c>
      <c r="J2729" t="s">
        <v>1075</v>
      </c>
    </row>
    <row r="2730" spans="1:10">
      <c r="A2730" s="127" t="s">
        <v>483</v>
      </c>
      <c r="B2730" s="127" t="s">
        <v>4721</v>
      </c>
      <c r="C2730" s="127" t="s">
        <v>1072</v>
      </c>
      <c r="D2730" s="127" t="s">
        <v>4722</v>
      </c>
      <c r="E2730" s="127" t="s">
        <v>4687</v>
      </c>
      <c r="G2730">
        <v>636</v>
      </c>
      <c r="H2730">
        <v>118.5</v>
      </c>
      <c r="I2730">
        <v>30</v>
      </c>
      <c r="J2730" t="s">
        <v>1075</v>
      </c>
    </row>
    <row r="2731" spans="1:10">
      <c r="A2731" s="127" t="s">
        <v>483</v>
      </c>
      <c r="B2731" s="127" t="s">
        <v>5337</v>
      </c>
      <c r="C2731" s="127" t="s">
        <v>1072</v>
      </c>
      <c r="D2731" s="127" t="s">
        <v>5338</v>
      </c>
      <c r="E2731" s="127" t="s">
        <v>4687</v>
      </c>
      <c r="G2731">
        <v>636</v>
      </c>
      <c r="H2731">
        <v>129</v>
      </c>
      <c r="I2731">
        <v>30</v>
      </c>
      <c r="J2731" t="s">
        <v>1075</v>
      </c>
    </row>
    <row r="2732" spans="1:10">
      <c r="A2732" s="127" t="s">
        <v>483</v>
      </c>
      <c r="B2732" s="127" t="s">
        <v>5339</v>
      </c>
      <c r="C2732" s="127" t="s">
        <v>1072</v>
      </c>
      <c r="D2732" s="127" t="s">
        <v>5340</v>
      </c>
      <c r="E2732" s="127" t="s">
        <v>5341</v>
      </c>
      <c r="G2732">
        <v>636</v>
      </c>
      <c r="H2732">
        <v>115</v>
      </c>
      <c r="I2732">
        <v>30</v>
      </c>
      <c r="J2732" t="s">
        <v>1075</v>
      </c>
    </row>
    <row r="2733" spans="1:10">
      <c r="A2733" s="127" t="s">
        <v>483</v>
      </c>
      <c r="B2733" s="127" t="s">
        <v>5380</v>
      </c>
      <c r="C2733" s="127" t="s">
        <v>1072</v>
      </c>
      <c r="D2733" s="127" t="s">
        <v>5381</v>
      </c>
      <c r="E2733" s="127" t="s">
        <v>5341</v>
      </c>
      <c r="G2733">
        <v>636</v>
      </c>
      <c r="H2733">
        <v>115</v>
      </c>
      <c r="I2733">
        <v>30</v>
      </c>
      <c r="J2733" t="s">
        <v>1075</v>
      </c>
    </row>
    <row r="2734" spans="1:10">
      <c r="A2734" s="127" t="s">
        <v>483</v>
      </c>
      <c r="B2734" s="127" t="s">
        <v>5614</v>
      </c>
      <c r="C2734" s="127" t="s">
        <v>1072</v>
      </c>
      <c r="D2734" s="127" t="s">
        <v>5615</v>
      </c>
      <c r="E2734" s="127" t="s">
        <v>5341</v>
      </c>
      <c r="G2734">
        <v>636</v>
      </c>
      <c r="H2734">
        <v>230</v>
      </c>
      <c r="I2734">
        <v>30</v>
      </c>
      <c r="J2734" t="s">
        <v>1075</v>
      </c>
    </row>
    <row r="2735" spans="1:10">
      <c r="A2735" s="127" t="s">
        <v>483</v>
      </c>
      <c r="B2735" s="127" t="s">
        <v>2618</v>
      </c>
      <c r="C2735" s="127" t="s">
        <v>1072</v>
      </c>
      <c r="D2735" s="127" t="s">
        <v>2619</v>
      </c>
      <c r="E2735" s="127" t="s">
        <v>2620</v>
      </c>
      <c r="G2735">
        <v>250</v>
      </c>
      <c r="H2735">
        <v>33.25</v>
      </c>
      <c r="I2735">
        <v>30</v>
      </c>
      <c r="J2735" t="s">
        <v>1075</v>
      </c>
    </row>
    <row r="2736" spans="1:10">
      <c r="A2736" s="127" t="s">
        <v>483</v>
      </c>
      <c r="B2736" s="127" t="s">
        <v>2621</v>
      </c>
      <c r="C2736" s="127" t="s">
        <v>1072</v>
      </c>
      <c r="D2736" s="127" t="s">
        <v>2622</v>
      </c>
      <c r="E2736" s="127" t="s">
        <v>2623</v>
      </c>
      <c r="G2736">
        <v>636</v>
      </c>
      <c r="H2736">
        <v>33.25</v>
      </c>
      <c r="I2736">
        <v>30</v>
      </c>
      <c r="J2736" t="s">
        <v>1075</v>
      </c>
    </row>
    <row r="2737" spans="1:10">
      <c r="A2737" s="127" t="s">
        <v>483</v>
      </c>
      <c r="B2737" s="127" t="s">
        <v>4723</v>
      </c>
      <c r="C2737" s="127" t="s">
        <v>1072</v>
      </c>
      <c r="D2737" s="127" t="s">
        <v>4724</v>
      </c>
      <c r="E2737" s="127" t="s">
        <v>4725</v>
      </c>
      <c r="G2737">
        <v>636</v>
      </c>
      <c r="H2737">
        <v>151</v>
      </c>
      <c r="I2737">
        <v>30</v>
      </c>
      <c r="J2737" t="s">
        <v>1075</v>
      </c>
    </row>
    <row r="2738" spans="1:10">
      <c r="A2738" s="127" t="s">
        <v>483</v>
      </c>
      <c r="B2738" s="127" t="s">
        <v>5342</v>
      </c>
      <c r="C2738" s="127" t="s">
        <v>1072</v>
      </c>
      <c r="D2738" s="127" t="s">
        <v>5343</v>
      </c>
      <c r="E2738" s="127" t="s">
        <v>4725</v>
      </c>
      <c r="G2738">
        <v>636</v>
      </c>
      <c r="H2738">
        <v>151</v>
      </c>
      <c r="I2738">
        <v>30</v>
      </c>
      <c r="J2738" t="s">
        <v>1075</v>
      </c>
    </row>
    <row r="2739" spans="1:10">
      <c r="A2739" s="127" t="s">
        <v>483</v>
      </c>
      <c r="B2739" s="127" t="s">
        <v>5344</v>
      </c>
      <c r="C2739" s="127" t="s">
        <v>1072</v>
      </c>
      <c r="D2739" s="127" t="s">
        <v>5345</v>
      </c>
      <c r="E2739" s="127" t="s">
        <v>4725</v>
      </c>
      <c r="G2739">
        <v>636</v>
      </c>
      <c r="H2739">
        <v>151</v>
      </c>
      <c r="I2739">
        <v>30</v>
      </c>
      <c r="J2739" t="s">
        <v>1075</v>
      </c>
    </row>
    <row r="2740" spans="1:10">
      <c r="A2740" s="127" t="s">
        <v>483</v>
      </c>
      <c r="B2740" s="127" t="s">
        <v>4690</v>
      </c>
      <c r="C2740" s="127" t="s">
        <v>1072</v>
      </c>
      <c r="D2740" s="127" t="s">
        <v>4691</v>
      </c>
      <c r="E2740" s="127" t="s">
        <v>4692</v>
      </c>
      <c r="G2740">
        <v>250</v>
      </c>
      <c r="H2740">
        <v>341</v>
      </c>
      <c r="I2740">
        <v>30</v>
      </c>
      <c r="J2740" t="s">
        <v>1075</v>
      </c>
    </row>
    <row r="2741" spans="1:10">
      <c r="A2741" s="127" t="s">
        <v>483</v>
      </c>
      <c r="B2741" s="127" t="s">
        <v>2624</v>
      </c>
      <c r="C2741" s="127" t="s">
        <v>1072</v>
      </c>
      <c r="D2741" s="127" t="s">
        <v>2625</v>
      </c>
      <c r="E2741" s="127" t="s">
        <v>2626</v>
      </c>
      <c r="G2741">
        <v>636</v>
      </c>
      <c r="H2741">
        <v>240.5</v>
      </c>
      <c r="I2741">
        <v>30</v>
      </c>
      <c r="J2741" t="s">
        <v>1075</v>
      </c>
    </row>
    <row r="2742" spans="1:10">
      <c r="A2742" s="127" t="s">
        <v>483</v>
      </c>
      <c r="B2742" s="127" t="s">
        <v>2627</v>
      </c>
      <c r="C2742" s="127" t="s">
        <v>1072</v>
      </c>
      <c r="D2742" s="127" t="s">
        <v>2628</v>
      </c>
      <c r="E2742" s="127" t="s">
        <v>2626</v>
      </c>
      <c r="G2742">
        <v>636</v>
      </c>
      <c r="H2742">
        <v>33.25</v>
      </c>
      <c r="I2742">
        <v>30</v>
      </c>
      <c r="J2742" t="s">
        <v>1075</v>
      </c>
    </row>
    <row r="2743" spans="1:10">
      <c r="A2743" s="127" t="s">
        <v>483</v>
      </c>
      <c r="B2743" s="127" t="s">
        <v>2629</v>
      </c>
      <c r="C2743" s="127" t="s">
        <v>1072</v>
      </c>
      <c r="D2743" s="127" t="s">
        <v>2630</v>
      </c>
      <c r="E2743" s="127" t="s">
        <v>2626</v>
      </c>
      <c r="G2743">
        <v>636</v>
      </c>
      <c r="H2743">
        <v>33.25</v>
      </c>
      <c r="I2743">
        <v>30</v>
      </c>
      <c r="J2743" t="s">
        <v>1075</v>
      </c>
    </row>
    <row r="2744" spans="1:10">
      <c r="A2744" s="127" t="s">
        <v>483</v>
      </c>
      <c r="B2744" s="127" t="s">
        <v>4994</v>
      </c>
      <c r="C2744" s="127" t="s">
        <v>1072</v>
      </c>
      <c r="D2744" s="127" t="s">
        <v>4995</v>
      </c>
      <c r="E2744" s="127" t="s">
        <v>4996</v>
      </c>
      <c r="G2744">
        <v>636</v>
      </c>
      <c r="H2744">
        <v>501</v>
      </c>
      <c r="I2744">
        <v>30</v>
      </c>
      <c r="J2744" t="s">
        <v>1075</v>
      </c>
    </row>
    <row r="2745" spans="1:10">
      <c r="A2745" s="127" t="s">
        <v>483</v>
      </c>
      <c r="B2745" s="127" t="s">
        <v>2631</v>
      </c>
      <c r="C2745" s="127" t="s">
        <v>1072</v>
      </c>
      <c r="D2745" s="127" t="s">
        <v>2632</v>
      </c>
      <c r="E2745" s="127" t="s">
        <v>2633</v>
      </c>
      <c r="G2745">
        <v>636</v>
      </c>
      <c r="H2745">
        <v>33.25</v>
      </c>
      <c r="I2745">
        <v>30</v>
      </c>
      <c r="J2745" t="s">
        <v>1075</v>
      </c>
    </row>
    <row r="2746" spans="1:10">
      <c r="A2746" s="127" t="s">
        <v>483</v>
      </c>
      <c r="B2746" s="127" t="s">
        <v>2634</v>
      </c>
      <c r="C2746" s="127" t="s">
        <v>1072</v>
      </c>
      <c r="D2746" s="127" t="s">
        <v>2635</v>
      </c>
      <c r="E2746" s="127" t="s">
        <v>2636</v>
      </c>
      <c r="G2746">
        <v>636</v>
      </c>
      <c r="H2746">
        <v>33.25</v>
      </c>
      <c r="I2746">
        <v>30</v>
      </c>
      <c r="J2746" t="s">
        <v>1075</v>
      </c>
    </row>
    <row r="2747" spans="1:10">
      <c r="A2747" s="127" t="s">
        <v>483</v>
      </c>
      <c r="B2747" s="127" t="s">
        <v>2637</v>
      </c>
      <c r="C2747" s="127" t="s">
        <v>1072</v>
      </c>
      <c r="D2747" s="127" t="s">
        <v>2638</v>
      </c>
      <c r="E2747" s="127" t="s">
        <v>2636</v>
      </c>
      <c r="G2747">
        <v>636</v>
      </c>
      <c r="H2747">
        <v>118</v>
      </c>
      <c r="I2747">
        <v>30</v>
      </c>
      <c r="J2747" t="s">
        <v>1075</v>
      </c>
    </row>
    <row r="2748" spans="1:10">
      <c r="A2748" s="127" t="s">
        <v>483</v>
      </c>
      <c r="B2748" s="127" t="s">
        <v>2639</v>
      </c>
      <c r="C2748" s="127" t="s">
        <v>1072</v>
      </c>
      <c r="D2748" s="127" t="s">
        <v>2640</v>
      </c>
      <c r="E2748" s="127" t="s">
        <v>2636</v>
      </c>
      <c r="G2748">
        <v>636</v>
      </c>
      <c r="H2748">
        <v>118</v>
      </c>
      <c r="I2748">
        <v>30</v>
      </c>
      <c r="J2748" t="s">
        <v>1075</v>
      </c>
    </row>
    <row r="2749" spans="1:10">
      <c r="A2749" s="127" t="s">
        <v>483</v>
      </c>
      <c r="B2749" s="127" t="s">
        <v>2641</v>
      </c>
      <c r="C2749" s="127" t="s">
        <v>1072</v>
      </c>
      <c r="D2749" s="127" t="s">
        <v>2642</v>
      </c>
      <c r="E2749" s="127" t="s">
        <v>2643</v>
      </c>
      <c r="G2749">
        <v>250</v>
      </c>
      <c r="H2749">
        <v>33.25</v>
      </c>
      <c r="I2749">
        <v>30</v>
      </c>
      <c r="J2749" t="s">
        <v>1075</v>
      </c>
    </row>
    <row r="2750" spans="1:10">
      <c r="A2750" s="127" t="s">
        <v>483</v>
      </c>
      <c r="B2750" s="127" t="s">
        <v>2644</v>
      </c>
      <c r="C2750" s="127" t="s">
        <v>1072</v>
      </c>
      <c r="D2750" s="127" t="s">
        <v>2645</v>
      </c>
      <c r="E2750" s="127" t="s">
        <v>2643</v>
      </c>
      <c r="G2750">
        <v>250</v>
      </c>
      <c r="H2750">
        <v>44.75</v>
      </c>
      <c r="I2750">
        <v>30</v>
      </c>
      <c r="J2750" t="s">
        <v>1075</v>
      </c>
    </row>
    <row r="2751" spans="1:10">
      <c r="A2751" s="127" t="s">
        <v>483</v>
      </c>
      <c r="B2751" s="127" t="s">
        <v>2646</v>
      </c>
      <c r="C2751" s="127" t="s">
        <v>1072</v>
      </c>
      <c r="D2751" s="127" t="s">
        <v>2647</v>
      </c>
      <c r="E2751" s="127" t="s">
        <v>2643</v>
      </c>
      <c r="G2751">
        <v>250</v>
      </c>
      <c r="H2751">
        <v>44.75</v>
      </c>
      <c r="I2751">
        <v>30</v>
      </c>
      <c r="J2751" t="s">
        <v>1075</v>
      </c>
    </row>
    <row r="2752" spans="1:10">
      <c r="A2752" s="127" t="s">
        <v>483</v>
      </c>
      <c r="B2752" s="127" t="s">
        <v>4693</v>
      </c>
      <c r="C2752" s="127" t="s">
        <v>1072</v>
      </c>
      <c r="D2752" s="127" t="s">
        <v>4694</v>
      </c>
      <c r="E2752" s="127" t="s">
        <v>4695</v>
      </c>
      <c r="G2752">
        <v>636</v>
      </c>
      <c r="H2752">
        <v>125</v>
      </c>
      <c r="I2752">
        <v>30</v>
      </c>
      <c r="J2752" t="s">
        <v>1075</v>
      </c>
    </row>
    <row r="2753" spans="1:10">
      <c r="A2753" s="127" t="s">
        <v>483</v>
      </c>
      <c r="B2753" s="127" t="s">
        <v>4696</v>
      </c>
      <c r="C2753" s="127" t="s">
        <v>1072</v>
      </c>
      <c r="D2753" s="127" t="s">
        <v>4697</v>
      </c>
      <c r="E2753" s="127" t="s">
        <v>4695</v>
      </c>
      <c r="G2753">
        <v>636</v>
      </c>
      <c r="H2753">
        <v>125</v>
      </c>
      <c r="I2753">
        <v>30</v>
      </c>
      <c r="J2753" t="s">
        <v>1075</v>
      </c>
    </row>
    <row r="2754" spans="1:10">
      <c r="A2754" s="127" t="s">
        <v>483</v>
      </c>
      <c r="B2754" s="127" t="s">
        <v>4698</v>
      </c>
      <c r="C2754" s="127" t="s">
        <v>1072</v>
      </c>
      <c r="D2754" s="127" t="s">
        <v>4699</v>
      </c>
      <c r="E2754" s="127" t="s">
        <v>4695</v>
      </c>
      <c r="G2754">
        <v>636</v>
      </c>
      <c r="H2754">
        <v>125</v>
      </c>
      <c r="I2754">
        <v>30</v>
      </c>
      <c r="J2754" t="s">
        <v>1075</v>
      </c>
    </row>
    <row r="2755" spans="1:10">
      <c r="A2755" s="127" t="s">
        <v>483</v>
      </c>
      <c r="B2755" s="127" t="s">
        <v>5346</v>
      </c>
      <c r="C2755" s="127" t="s">
        <v>1072</v>
      </c>
      <c r="D2755" s="127" t="s">
        <v>5347</v>
      </c>
      <c r="E2755" s="127" t="s">
        <v>4695</v>
      </c>
      <c r="G2755">
        <v>636</v>
      </c>
      <c r="H2755">
        <v>125</v>
      </c>
      <c r="I2755">
        <v>30</v>
      </c>
      <c r="J2755" t="s">
        <v>1075</v>
      </c>
    </row>
    <row r="2756" spans="1:10">
      <c r="A2756" s="127" t="s">
        <v>483</v>
      </c>
      <c r="B2756" s="127" t="s">
        <v>5348</v>
      </c>
      <c r="C2756" s="127" t="s">
        <v>1072</v>
      </c>
      <c r="D2756" s="127" t="s">
        <v>5349</v>
      </c>
      <c r="E2756" s="127" t="s">
        <v>4695</v>
      </c>
      <c r="G2756">
        <v>636</v>
      </c>
      <c r="H2756">
        <v>125</v>
      </c>
      <c r="I2756">
        <v>30</v>
      </c>
      <c r="J2756" t="s">
        <v>1075</v>
      </c>
    </row>
    <row r="2757" spans="1:10">
      <c r="A2757" s="127" t="s">
        <v>483</v>
      </c>
      <c r="B2757" s="127" t="s">
        <v>5630</v>
      </c>
      <c r="C2757" s="127" t="s">
        <v>1072</v>
      </c>
      <c r="D2757" s="127" t="s">
        <v>5631</v>
      </c>
      <c r="E2757" s="127" t="s">
        <v>4695</v>
      </c>
      <c r="G2757">
        <v>636</v>
      </c>
      <c r="H2757">
        <v>125</v>
      </c>
      <c r="I2757">
        <v>30</v>
      </c>
      <c r="J2757" t="s">
        <v>1075</v>
      </c>
    </row>
    <row r="2758" spans="1:10">
      <c r="A2758" s="127" t="s">
        <v>483</v>
      </c>
      <c r="B2758" s="127" t="s">
        <v>6032</v>
      </c>
      <c r="C2758" s="127" t="s">
        <v>1072</v>
      </c>
      <c r="D2758" s="127" t="s">
        <v>6033</v>
      </c>
      <c r="E2758" s="127" t="s">
        <v>6034</v>
      </c>
      <c r="G2758">
        <v>636</v>
      </c>
      <c r="H2758">
        <v>117</v>
      </c>
      <c r="I2758">
        <v>30</v>
      </c>
      <c r="J2758" t="s">
        <v>1075</v>
      </c>
    </row>
    <row r="2759" spans="1:10">
      <c r="A2759" s="127" t="s">
        <v>483</v>
      </c>
      <c r="B2759" s="127" t="s">
        <v>6035</v>
      </c>
      <c r="C2759" s="127" t="s">
        <v>1072</v>
      </c>
      <c r="D2759" s="127" t="s">
        <v>6036</v>
      </c>
      <c r="E2759" s="127" t="s">
        <v>6034</v>
      </c>
      <c r="G2759">
        <v>636</v>
      </c>
      <c r="H2759">
        <v>234</v>
      </c>
      <c r="I2759">
        <v>30</v>
      </c>
      <c r="J2759" t="s">
        <v>1075</v>
      </c>
    </row>
    <row r="2760" spans="1:10">
      <c r="A2760" s="127" t="s">
        <v>483</v>
      </c>
      <c r="B2760" s="127" t="s">
        <v>6231</v>
      </c>
      <c r="C2760" s="127" t="s">
        <v>1072</v>
      </c>
      <c r="D2760" s="127" t="s">
        <v>6232</v>
      </c>
      <c r="E2760" s="127" t="s">
        <v>6034</v>
      </c>
      <c r="G2760">
        <v>636</v>
      </c>
      <c r="H2760">
        <v>130</v>
      </c>
      <c r="I2760">
        <v>30</v>
      </c>
      <c r="J2760" t="s">
        <v>1075</v>
      </c>
    </row>
    <row r="2761" spans="1:10">
      <c r="A2761" s="127" t="s">
        <v>483</v>
      </c>
      <c r="B2761" s="127" t="s">
        <v>2648</v>
      </c>
      <c r="C2761" s="127" t="s">
        <v>1072</v>
      </c>
      <c r="D2761" s="127" t="s">
        <v>2649</v>
      </c>
      <c r="E2761" s="127" t="s">
        <v>306</v>
      </c>
      <c r="G2761">
        <v>636</v>
      </c>
      <c r="H2761">
        <v>101</v>
      </c>
      <c r="I2761">
        <v>30</v>
      </c>
      <c r="J2761" t="s">
        <v>1075</v>
      </c>
    </row>
    <row r="2762" spans="1:10">
      <c r="A2762" s="127" t="s">
        <v>483</v>
      </c>
      <c r="B2762" s="127" t="s">
        <v>2650</v>
      </c>
      <c r="C2762" s="127" t="s">
        <v>1072</v>
      </c>
      <c r="D2762" s="127" t="s">
        <v>2651</v>
      </c>
      <c r="E2762" s="127" t="s">
        <v>306</v>
      </c>
      <c r="G2762">
        <v>636</v>
      </c>
      <c r="H2762">
        <v>101</v>
      </c>
      <c r="I2762">
        <v>30</v>
      </c>
      <c r="J2762" t="s">
        <v>1075</v>
      </c>
    </row>
    <row r="2763" spans="1:10">
      <c r="A2763" s="127" t="s">
        <v>483</v>
      </c>
      <c r="B2763" s="127" t="s">
        <v>2652</v>
      </c>
      <c r="C2763" s="127" t="s">
        <v>1072</v>
      </c>
      <c r="D2763" s="127" t="s">
        <v>2653</v>
      </c>
      <c r="E2763" s="127" t="s">
        <v>306</v>
      </c>
      <c r="G2763">
        <v>636</v>
      </c>
      <c r="H2763">
        <v>98</v>
      </c>
      <c r="I2763">
        <v>30</v>
      </c>
      <c r="J2763" t="s">
        <v>1075</v>
      </c>
    </row>
    <row r="2764" spans="1:10">
      <c r="A2764" s="127" t="s">
        <v>483</v>
      </c>
      <c r="B2764" s="127" t="s">
        <v>4700</v>
      </c>
      <c r="C2764" s="127" t="s">
        <v>1072</v>
      </c>
      <c r="D2764" s="127" t="s">
        <v>4701</v>
      </c>
      <c r="E2764" s="127" t="s">
        <v>306</v>
      </c>
      <c r="G2764">
        <v>636</v>
      </c>
      <c r="H2764">
        <v>101</v>
      </c>
      <c r="I2764">
        <v>30</v>
      </c>
      <c r="J2764" t="s">
        <v>1075</v>
      </c>
    </row>
    <row r="2765" spans="1:10">
      <c r="A2765" s="127" t="s">
        <v>483</v>
      </c>
      <c r="B2765" s="127" t="s">
        <v>4702</v>
      </c>
      <c r="C2765" s="127" t="s">
        <v>1072</v>
      </c>
      <c r="D2765" s="127" t="s">
        <v>4703</v>
      </c>
      <c r="E2765" s="127" t="s">
        <v>306</v>
      </c>
      <c r="G2765">
        <v>636</v>
      </c>
      <c r="H2765">
        <v>101</v>
      </c>
      <c r="I2765">
        <v>30</v>
      </c>
      <c r="J2765" t="s">
        <v>1075</v>
      </c>
    </row>
    <row r="2766" spans="1:10">
      <c r="A2766" s="127" t="s">
        <v>483</v>
      </c>
      <c r="B2766" s="127" t="s">
        <v>4704</v>
      </c>
      <c r="C2766" s="127" t="s">
        <v>1072</v>
      </c>
      <c r="D2766" s="127" t="s">
        <v>4705</v>
      </c>
      <c r="E2766" s="127" t="s">
        <v>306</v>
      </c>
      <c r="G2766">
        <v>636</v>
      </c>
      <c r="H2766">
        <v>101</v>
      </c>
      <c r="I2766">
        <v>30</v>
      </c>
      <c r="J2766" t="s">
        <v>1075</v>
      </c>
    </row>
    <row r="2767" spans="1:10">
      <c r="A2767" s="127" t="s">
        <v>483</v>
      </c>
      <c r="B2767" s="127" t="s">
        <v>4706</v>
      </c>
      <c r="C2767" s="127" t="s">
        <v>1072</v>
      </c>
      <c r="D2767" s="127" t="s">
        <v>4707</v>
      </c>
      <c r="E2767" s="127" t="s">
        <v>306</v>
      </c>
      <c r="G2767">
        <v>636</v>
      </c>
      <c r="H2767">
        <v>101</v>
      </c>
      <c r="I2767">
        <v>30</v>
      </c>
      <c r="J2767" t="s">
        <v>1075</v>
      </c>
    </row>
    <row r="2768" spans="1:10">
      <c r="A2768" s="127" t="s">
        <v>483</v>
      </c>
      <c r="B2768" s="127" t="s">
        <v>4726</v>
      </c>
      <c r="C2768" s="127" t="s">
        <v>1072</v>
      </c>
      <c r="D2768" s="127" t="s">
        <v>4727</v>
      </c>
      <c r="E2768" s="127" t="s">
        <v>306</v>
      </c>
      <c r="G2768">
        <v>636</v>
      </c>
      <c r="H2768">
        <v>101</v>
      </c>
      <c r="I2768">
        <v>30</v>
      </c>
      <c r="J2768" t="s">
        <v>1075</v>
      </c>
    </row>
    <row r="2769" spans="1:10">
      <c r="A2769" s="127" t="s">
        <v>483</v>
      </c>
      <c r="B2769" s="127" t="s">
        <v>4728</v>
      </c>
      <c r="C2769" s="127" t="s">
        <v>1072</v>
      </c>
      <c r="D2769" s="127" t="s">
        <v>4729</v>
      </c>
      <c r="E2769" s="127" t="s">
        <v>306</v>
      </c>
      <c r="G2769">
        <v>636</v>
      </c>
      <c r="H2769">
        <v>101</v>
      </c>
      <c r="I2769">
        <v>30</v>
      </c>
      <c r="J2769" t="s">
        <v>1075</v>
      </c>
    </row>
    <row r="2770" spans="1:10">
      <c r="A2770" s="127" t="s">
        <v>483</v>
      </c>
      <c r="B2770" s="127" t="s">
        <v>4730</v>
      </c>
      <c r="C2770" s="127" t="s">
        <v>1072</v>
      </c>
      <c r="D2770" s="127" t="s">
        <v>4731</v>
      </c>
      <c r="E2770" s="127" t="s">
        <v>306</v>
      </c>
      <c r="G2770">
        <v>636</v>
      </c>
      <c r="H2770">
        <v>101</v>
      </c>
      <c r="I2770">
        <v>30</v>
      </c>
      <c r="J2770" t="s">
        <v>1075</v>
      </c>
    </row>
    <row r="2771" spans="1:10">
      <c r="A2771" s="127" t="s">
        <v>483</v>
      </c>
      <c r="B2771" s="127" t="s">
        <v>4732</v>
      </c>
      <c r="C2771" s="127" t="s">
        <v>1072</v>
      </c>
      <c r="D2771" s="127" t="s">
        <v>4733</v>
      </c>
      <c r="E2771" s="127" t="s">
        <v>306</v>
      </c>
      <c r="G2771">
        <v>636</v>
      </c>
      <c r="H2771">
        <v>101</v>
      </c>
      <c r="I2771">
        <v>30</v>
      </c>
      <c r="J2771" t="s">
        <v>1075</v>
      </c>
    </row>
    <row r="2772" spans="1:10">
      <c r="A2772" s="127" t="s">
        <v>483</v>
      </c>
      <c r="B2772" s="127" t="s">
        <v>5382</v>
      </c>
      <c r="C2772" s="127" t="s">
        <v>1072</v>
      </c>
      <c r="D2772" s="127" t="s">
        <v>5383</v>
      </c>
      <c r="E2772" s="127" t="s">
        <v>306</v>
      </c>
      <c r="G2772">
        <v>636</v>
      </c>
      <c r="H2772">
        <v>115.5</v>
      </c>
      <c r="I2772">
        <v>30</v>
      </c>
      <c r="J2772" t="s">
        <v>1075</v>
      </c>
    </row>
    <row r="2773" spans="1:10">
      <c r="A2773" s="127" t="s">
        <v>483</v>
      </c>
      <c r="B2773" s="127" t="s">
        <v>5384</v>
      </c>
      <c r="C2773" s="127" t="s">
        <v>1072</v>
      </c>
      <c r="D2773" s="127" t="s">
        <v>5385</v>
      </c>
      <c r="E2773" s="127" t="s">
        <v>306</v>
      </c>
      <c r="G2773">
        <v>636</v>
      </c>
      <c r="H2773">
        <v>115.5</v>
      </c>
      <c r="I2773">
        <v>30</v>
      </c>
      <c r="J2773" t="s">
        <v>1075</v>
      </c>
    </row>
    <row r="2774" spans="1:10">
      <c r="A2774" s="127" t="s">
        <v>483</v>
      </c>
      <c r="B2774" s="127" t="s">
        <v>5733</v>
      </c>
      <c r="C2774" s="127" t="s">
        <v>1072</v>
      </c>
      <c r="D2774" s="127" t="s">
        <v>5734</v>
      </c>
      <c r="E2774" s="127" t="s">
        <v>306</v>
      </c>
      <c r="G2774">
        <v>636</v>
      </c>
      <c r="H2774">
        <v>95</v>
      </c>
      <c r="I2774">
        <v>30</v>
      </c>
      <c r="J2774" t="s">
        <v>1075</v>
      </c>
    </row>
    <row r="2775" spans="1:10">
      <c r="A2775" s="127" t="s">
        <v>483</v>
      </c>
      <c r="B2775" s="127" t="s">
        <v>4708</v>
      </c>
      <c r="C2775" s="127" t="s">
        <v>1072</v>
      </c>
      <c r="D2775" s="127" t="s">
        <v>4709</v>
      </c>
      <c r="E2775" s="127" t="s">
        <v>4710</v>
      </c>
      <c r="G2775">
        <v>636</v>
      </c>
      <c r="H2775">
        <v>136.5</v>
      </c>
      <c r="I2775">
        <v>30</v>
      </c>
      <c r="J2775" t="s">
        <v>1075</v>
      </c>
    </row>
    <row r="2776" spans="1:10">
      <c r="A2776" s="127" t="s">
        <v>483</v>
      </c>
      <c r="B2776" s="127" t="s">
        <v>5350</v>
      </c>
      <c r="C2776" s="127" t="s">
        <v>1072</v>
      </c>
      <c r="D2776" s="127" t="s">
        <v>5351</v>
      </c>
      <c r="E2776" s="127" t="s">
        <v>4710</v>
      </c>
      <c r="G2776">
        <v>636</v>
      </c>
      <c r="H2776">
        <v>136.5</v>
      </c>
      <c r="I2776">
        <v>30</v>
      </c>
      <c r="J2776" t="s">
        <v>1075</v>
      </c>
    </row>
    <row r="2777" spans="1:10">
      <c r="A2777" s="127" t="s">
        <v>483</v>
      </c>
      <c r="B2777" s="127" t="s">
        <v>5352</v>
      </c>
      <c r="C2777" s="127" t="s">
        <v>1072</v>
      </c>
      <c r="D2777" s="127" t="s">
        <v>5353</v>
      </c>
      <c r="E2777" s="127" t="s">
        <v>4710</v>
      </c>
      <c r="G2777">
        <v>636</v>
      </c>
      <c r="H2777">
        <v>136.5</v>
      </c>
      <c r="I2777">
        <v>30</v>
      </c>
      <c r="J2777" t="s">
        <v>1075</v>
      </c>
    </row>
    <row r="2778" spans="1:10">
      <c r="A2778" s="127" t="s">
        <v>483</v>
      </c>
      <c r="B2778" s="127" t="s">
        <v>5354</v>
      </c>
      <c r="C2778" s="127" t="s">
        <v>1072</v>
      </c>
      <c r="D2778" s="127" t="s">
        <v>5355</v>
      </c>
      <c r="E2778" s="127" t="s">
        <v>4710</v>
      </c>
      <c r="G2778">
        <v>636</v>
      </c>
      <c r="H2778">
        <v>136.5</v>
      </c>
      <c r="I2778">
        <v>30</v>
      </c>
      <c r="J2778" t="s">
        <v>1075</v>
      </c>
    </row>
    <row r="2779" spans="1:10">
      <c r="A2779" s="127" t="s">
        <v>483</v>
      </c>
      <c r="B2779" s="127" t="s">
        <v>9074</v>
      </c>
      <c r="C2779" s="127" t="s">
        <v>1072</v>
      </c>
      <c r="D2779" s="127" t="s">
        <v>9075</v>
      </c>
      <c r="E2779" s="127" t="s">
        <v>4710</v>
      </c>
      <c r="G2779">
        <v>636</v>
      </c>
      <c r="H2779">
        <v>12.85</v>
      </c>
      <c r="I2779">
        <v>30</v>
      </c>
      <c r="J2779" t="s">
        <v>1075</v>
      </c>
    </row>
    <row r="2780" spans="1:10">
      <c r="A2780" s="127" t="s">
        <v>483</v>
      </c>
      <c r="B2780" s="127" t="s">
        <v>6037</v>
      </c>
      <c r="C2780" s="127" t="s">
        <v>1072</v>
      </c>
      <c r="D2780" s="127" t="s">
        <v>6038</v>
      </c>
      <c r="E2780" s="127" t="s">
        <v>6039</v>
      </c>
      <c r="G2780">
        <v>636</v>
      </c>
      <c r="H2780">
        <v>117</v>
      </c>
      <c r="I2780">
        <v>30</v>
      </c>
      <c r="J2780" t="s">
        <v>1075</v>
      </c>
    </row>
    <row r="2781" spans="1:10">
      <c r="A2781" s="127" t="s">
        <v>483</v>
      </c>
      <c r="B2781" s="127" t="s">
        <v>6040</v>
      </c>
      <c r="C2781" s="127" t="s">
        <v>1072</v>
      </c>
      <c r="D2781" s="127" t="s">
        <v>6041</v>
      </c>
      <c r="E2781" s="127" t="s">
        <v>6039</v>
      </c>
      <c r="G2781">
        <v>636</v>
      </c>
      <c r="H2781">
        <v>117</v>
      </c>
      <c r="I2781">
        <v>30</v>
      </c>
      <c r="J2781" t="s">
        <v>1075</v>
      </c>
    </row>
    <row r="2782" spans="1:10">
      <c r="A2782" s="127" t="s">
        <v>483</v>
      </c>
      <c r="B2782" s="127" t="s">
        <v>6042</v>
      </c>
      <c r="C2782" s="127" t="s">
        <v>1072</v>
      </c>
      <c r="D2782" s="127" t="s">
        <v>6043</v>
      </c>
      <c r="E2782" s="127" t="s">
        <v>6039</v>
      </c>
      <c r="G2782">
        <v>636</v>
      </c>
      <c r="H2782">
        <v>117</v>
      </c>
      <c r="I2782">
        <v>30</v>
      </c>
      <c r="J2782" t="s">
        <v>1075</v>
      </c>
    </row>
    <row r="2783" spans="1:10">
      <c r="A2783" s="127" t="s">
        <v>483</v>
      </c>
      <c r="B2783" s="127" t="s">
        <v>8844</v>
      </c>
      <c r="C2783" s="127" t="s">
        <v>1072</v>
      </c>
      <c r="D2783" s="127" t="s">
        <v>8845</v>
      </c>
      <c r="E2783" s="127" t="s">
        <v>6039</v>
      </c>
      <c r="G2783">
        <v>636</v>
      </c>
      <c r="H2783">
        <v>729.44</v>
      </c>
      <c r="I2783">
        <v>30</v>
      </c>
      <c r="J2783" t="s">
        <v>1075</v>
      </c>
    </row>
    <row r="2784" spans="1:10">
      <c r="A2784" s="127" t="s">
        <v>483</v>
      </c>
      <c r="B2784" s="127" t="s">
        <v>4711</v>
      </c>
      <c r="C2784" s="127" t="s">
        <v>1072</v>
      </c>
      <c r="D2784" s="127" t="s">
        <v>4712</v>
      </c>
      <c r="E2784" s="127" t="s">
        <v>4713</v>
      </c>
      <c r="G2784">
        <v>636</v>
      </c>
      <c r="H2784">
        <v>238.5</v>
      </c>
      <c r="I2784">
        <v>30</v>
      </c>
      <c r="J2784" t="s">
        <v>1075</v>
      </c>
    </row>
    <row r="2785" spans="1:10">
      <c r="A2785" s="127" t="s">
        <v>483</v>
      </c>
      <c r="B2785" s="127" t="s">
        <v>9218</v>
      </c>
      <c r="C2785" s="127" t="s">
        <v>1072</v>
      </c>
      <c r="D2785" s="127" t="s">
        <v>9219</v>
      </c>
      <c r="E2785" s="127" t="s">
        <v>4713</v>
      </c>
      <c r="G2785">
        <v>636</v>
      </c>
      <c r="H2785">
        <v>1105.6500000000001</v>
      </c>
      <c r="I2785">
        <v>30</v>
      </c>
      <c r="J2785" t="s">
        <v>1075</v>
      </c>
    </row>
    <row r="2786" spans="1:10">
      <c r="A2786" s="127" t="s">
        <v>483</v>
      </c>
      <c r="B2786" s="127" t="s">
        <v>5356</v>
      </c>
      <c r="C2786" s="127" t="s">
        <v>1072</v>
      </c>
      <c r="D2786" s="127" t="s">
        <v>5357</v>
      </c>
      <c r="E2786" s="127" t="s">
        <v>5358</v>
      </c>
      <c r="G2786">
        <v>250</v>
      </c>
      <c r="H2786">
        <v>116.5</v>
      </c>
      <c r="I2786">
        <v>30</v>
      </c>
      <c r="J2786" t="s">
        <v>1075</v>
      </c>
    </row>
    <row r="2787" spans="1:10">
      <c r="A2787" s="127" t="s">
        <v>483</v>
      </c>
      <c r="B2787" s="127" t="s">
        <v>6303</v>
      </c>
      <c r="C2787" s="127" t="s">
        <v>1072</v>
      </c>
      <c r="D2787" s="127" t="s">
        <v>6304</v>
      </c>
      <c r="E2787" s="127" t="s">
        <v>5358</v>
      </c>
      <c r="G2787">
        <v>250</v>
      </c>
      <c r="H2787">
        <v>152</v>
      </c>
      <c r="I2787">
        <v>30</v>
      </c>
      <c r="J2787" t="s">
        <v>1075</v>
      </c>
    </row>
    <row r="2788" spans="1:10">
      <c r="A2788" s="127" t="s">
        <v>483</v>
      </c>
      <c r="B2788" s="127" t="s">
        <v>5359</v>
      </c>
      <c r="C2788" s="127" t="s">
        <v>1072</v>
      </c>
      <c r="D2788" s="127" t="s">
        <v>5360</v>
      </c>
      <c r="E2788" s="127" t="s">
        <v>5361</v>
      </c>
      <c r="G2788">
        <v>250</v>
      </c>
      <c r="H2788">
        <v>134</v>
      </c>
      <c r="I2788">
        <v>30</v>
      </c>
      <c r="J2788" t="s">
        <v>1075</v>
      </c>
    </row>
    <row r="2789" spans="1:10">
      <c r="A2789" s="127" t="s">
        <v>483</v>
      </c>
      <c r="B2789" s="127" t="s">
        <v>5362</v>
      </c>
      <c r="C2789" s="127" t="s">
        <v>1072</v>
      </c>
      <c r="D2789" s="127" t="s">
        <v>5363</v>
      </c>
      <c r="E2789" s="127" t="s">
        <v>5361</v>
      </c>
      <c r="G2789">
        <v>250</v>
      </c>
      <c r="H2789">
        <v>134</v>
      </c>
      <c r="I2789">
        <v>30</v>
      </c>
      <c r="J2789" t="s">
        <v>1075</v>
      </c>
    </row>
    <row r="2790" spans="1:10">
      <c r="A2790" s="127" t="s">
        <v>483</v>
      </c>
      <c r="B2790" s="127" t="s">
        <v>4734</v>
      </c>
      <c r="C2790" s="127" t="s">
        <v>1072</v>
      </c>
      <c r="D2790" s="127" t="s">
        <v>4735</v>
      </c>
      <c r="E2790" s="127" t="s">
        <v>4736</v>
      </c>
      <c r="G2790">
        <v>636</v>
      </c>
      <c r="H2790">
        <v>287.5</v>
      </c>
      <c r="I2790">
        <v>30</v>
      </c>
      <c r="J2790" t="s">
        <v>1075</v>
      </c>
    </row>
    <row r="2791" spans="1:10">
      <c r="A2791" s="127" t="s">
        <v>483</v>
      </c>
      <c r="B2791" s="127" t="s">
        <v>2654</v>
      </c>
      <c r="C2791" s="127" t="s">
        <v>1072</v>
      </c>
      <c r="D2791" s="127" t="s">
        <v>2655</v>
      </c>
      <c r="E2791" s="127" t="s">
        <v>2656</v>
      </c>
      <c r="G2791">
        <v>636</v>
      </c>
      <c r="H2791">
        <v>33.25</v>
      </c>
      <c r="I2791">
        <v>30</v>
      </c>
      <c r="J2791" t="s">
        <v>1075</v>
      </c>
    </row>
    <row r="2792" spans="1:10">
      <c r="A2792" s="127" t="s">
        <v>483</v>
      </c>
      <c r="B2792" s="127" t="s">
        <v>5904</v>
      </c>
      <c r="C2792" s="127" t="s">
        <v>1072</v>
      </c>
      <c r="D2792" s="127" t="s">
        <v>261</v>
      </c>
      <c r="E2792" s="127" t="s">
        <v>262</v>
      </c>
      <c r="G2792">
        <v>636</v>
      </c>
      <c r="H2792">
        <v>9594</v>
      </c>
      <c r="I2792">
        <v>30</v>
      </c>
      <c r="J2792" t="s">
        <v>1075</v>
      </c>
    </row>
    <row r="2793" spans="1:10">
      <c r="A2793" s="127" t="s">
        <v>483</v>
      </c>
      <c r="B2793" s="127" t="s">
        <v>5737</v>
      </c>
      <c r="C2793" s="127" t="s">
        <v>1072</v>
      </c>
      <c r="D2793" s="127" t="s">
        <v>5738</v>
      </c>
      <c r="E2793" s="127" t="s">
        <v>5739</v>
      </c>
      <c r="G2793">
        <v>636</v>
      </c>
      <c r="H2793">
        <v>807.75</v>
      </c>
      <c r="I2793">
        <v>30</v>
      </c>
      <c r="J2793" t="s">
        <v>1075</v>
      </c>
    </row>
    <row r="2794" spans="1:10">
      <c r="A2794" s="127" t="s">
        <v>483</v>
      </c>
      <c r="B2794" s="127" t="s">
        <v>5740</v>
      </c>
      <c r="C2794" s="127" t="s">
        <v>1072</v>
      </c>
      <c r="D2794" s="127" t="s">
        <v>5741</v>
      </c>
      <c r="E2794" s="127" t="s">
        <v>5739</v>
      </c>
      <c r="G2794">
        <v>636</v>
      </c>
      <c r="H2794">
        <v>807.75</v>
      </c>
      <c r="I2794">
        <v>30</v>
      </c>
      <c r="J2794" t="s">
        <v>1075</v>
      </c>
    </row>
    <row r="2795" spans="1:10">
      <c r="A2795" s="127" t="s">
        <v>483</v>
      </c>
      <c r="B2795" s="127" t="s">
        <v>5742</v>
      </c>
      <c r="C2795" s="127" t="s">
        <v>1072</v>
      </c>
      <c r="D2795" s="127" t="s">
        <v>5743</v>
      </c>
      <c r="E2795" s="127" t="s">
        <v>5739</v>
      </c>
      <c r="G2795">
        <v>636</v>
      </c>
      <c r="H2795">
        <v>807.75</v>
      </c>
      <c r="I2795">
        <v>30</v>
      </c>
      <c r="J2795" t="s">
        <v>1075</v>
      </c>
    </row>
    <row r="2796" spans="1:10">
      <c r="A2796" s="127" t="s">
        <v>483</v>
      </c>
      <c r="B2796" s="127" t="s">
        <v>5744</v>
      </c>
      <c r="C2796" s="127" t="s">
        <v>1072</v>
      </c>
      <c r="D2796" s="127" t="s">
        <v>5745</v>
      </c>
      <c r="E2796" s="127" t="s">
        <v>5739</v>
      </c>
      <c r="G2796">
        <v>636</v>
      </c>
      <c r="H2796">
        <v>807.75</v>
      </c>
      <c r="I2796">
        <v>30</v>
      </c>
      <c r="J2796" t="s">
        <v>1075</v>
      </c>
    </row>
    <row r="2797" spans="1:10">
      <c r="A2797" s="127" t="s">
        <v>483</v>
      </c>
      <c r="B2797" s="127" t="s">
        <v>5746</v>
      </c>
      <c r="C2797" s="127" t="s">
        <v>1072</v>
      </c>
      <c r="D2797" s="127" t="s">
        <v>5747</v>
      </c>
      <c r="E2797" s="127" t="s">
        <v>5739</v>
      </c>
      <c r="G2797">
        <v>636</v>
      </c>
      <c r="H2797">
        <v>807.75</v>
      </c>
      <c r="I2797">
        <v>30</v>
      </c>
      <c r="J2797" t="s">
        <v>1075</v>
      </c>
    </row>
    <row r="2798" spans="1:10">
      <c r="A2798" s="127" t="s">
        <v>483</v>
      </c>
      <c r="B2798" s="127" t="s">
        <v>5748</v>
      </c>
      <c r="C2798" s="127" t="s">
        <v>1072</v>
      </c>
      <c r="D2798" s="127" t="s">
        <v>5749</v>
      </c>
      <c r="E2798" s="127" t="s">
        <v>5739</v>
      </c>
      <c r="G2798">
        <v>636</v>
      </c>
      <c r="H2798">
        <v>807.75</v>
      </c>
      <c r="I2798">
        <v>30</v>
      </c>
      <c r="J2798" t="s">
        <v>1075</v>
      </c>
    </row>
    <row r="2799" spans="1:10">
      <c r="A2799" s="127" t="s">
        <v>483</v>
      </c>
      <c r="B2799" s="127" t="s">
        <v>5865</v>
      </c>
      <c r="C2799" s="127" t="s">
        <v>1072</v>
      </c>
      <c r="D2799" s="127" t="s">
        <v>5866</v>
      </c>
      <c r="E2799" s="127" t="s">
        <v>5739</v>
      </c>
      <c r="G2799">
        <v>636</v>
      </c>
      <c r="H2799">
        <v>458</v>
      </c>
      <c r="I2799">
        <v>30</v>
      </c>
      <c r="J2799" t="s">
        <v>1075</v>
      </c>
    </row>
    <row r="2800" spans="1:10">
      <c r="A2800" s="127" t="s">
        <v>483</v>
      </c>
      <c r="B2800" s="127" t="s">
        <v>5871</v>
      </c>
      <c r="C2800" s="127" t="s">
        <v>1072</v>
      </c>
      <c r="D2800" s="127" t="s">
        <v>5872</v>
      </c>
      <c r="E2800" s="127" t="s">
        <v>5739</v>
      </c>
      <c r="G2800">
        <v>636</v>
      </c>
      <c r="H2800">
        <v>788</v>
      </c>
      <c r="I2800">
        <v>30</v>
      </c>
      <c r="J2800" t="s">
        <v>1075</v>
      </c>
    </row>
    <row r="2801" spans="1:10">
      <c r="A2801" s="127" t="s">
        <v>483</v>
      </c>
      <c r="B2801" s="127" t="s">
        <v>6336</v>
      </c>
      <c r="C2801" s="127" t="s">
        <v>1072</v>
      </c>
      <c r="D2801" s="127" t="s">
        <v>6337</v>
      </c>
      <c r="E2801" s="127" t="s">
        <v>5739</v>
      </c>
      <c r="G2801">
        <v>636</v>
      </c>
      <c r="H2801">
        <v>150</v>
      </c>
      <c r="I2801">
        <v>30</v>
      </c>
      <c r="J2801" t="s">
        <v>1075</v>
      </c>
    </row>
    <row r="2802" spans="1:10">
      <c r="A2802" s="127" t="s">
        <v>483</v>
      </c>
      <c r="B2802" s="127" t="s">
        <v>6838</v>
      </c>
      <c r="C2802" s="127" t="s">
        <v>1072</v>
      </c>
      <c r="D2802" s="127" t="s">
        <v>6839</v>
      </c>
      <c r="E2802" s="127" t="s">
        <v>5739</v>
      </c>
      <c r="G2802">
        <v>636</v>
      </c>
      <c r="H2802">
        <v>130</v>
      </c>
      <c r="I2802">
        <v>30</v>
      </c>
      <c r="J2802" t="s">
        <v>1075</v>
      </c>
    </row>
    <row r="2803" spans="1:10">
      <c r="A2803" s="127" t="s">
        <v>483</v>
      </c>
      <c r="B2803" s="127" t="s">
        <v>2657</v>
      </c>
      <c r="C2803" s="127" t="s">
        <v>1072</v>
      </c>
      <c r="D2803" s="127" t="s">
        <v>2658</v>
      </c>
      <c r="E2803" s="127" t="s">
        <v>2659</v>
      </c>
      <c r="G2803">
        <v>636</v>
      </c>
      <c r="H2803">
        <v>327.9</v>
      </c>
      <c r="I2803">
        <v>30</v>
      </c>
      <c r="J2803" t="s">
        <v>1075</v>
      </c>
    </row>
    <row r="2804" spans="1:10">
      <c r="A2804" s="127" t="s">
        <v>483</v>
      </c>
      <c r="B2804" s="127" t="s">
        <v>5530</v>
      </c>
      <c r="C2804" s="127" t="s">
        <v>1072</v>
      </c>
      <c r="D2804" s="127" t="s">
        <v>5531</v>
      </c>
      <c r="E2804" s="127" t="s">
        <v>2659</v>
      </c>
      <c r="G2804">
        <v>636</v>
      </c>
      <c r="H2804">
        <v>2022</v>
      </c>
      <c r="I2804">
        <v>30</v>
      </c>
      <c r="J2804" t="s">
        <v>1075</v>
      </c>
    </row>
    <row r="2805" spans="1:10">
      <c r="A2805" s="127" t="s">
        <v>483</v>
      </c>
      <c r="B2805" s="127" t="s">
        <v>5956</v>
      </c>
      <c r="C2805" s="127" t="s">
        <v>1072</v>
      </c>
      <c r="D2805" s="127" t="s">
        <v>5957</v>
      </c>
      <c r="E2805" s="127" t="s">
        <v>2659</v>
      </c>
      <c r="G2805">
        <v>636</v>
      </c>
      <c r="H2805">
        <v>1702</v>
      </c>
      <c r="I2805">
        <v>30</v>
      </c>
      <c r="J2805" t="s">
        <v>1075</v>
      </c>
    </row>
    <row r="2806" spans="1:10">
      <c r="A2806" s="127" t="s">
        <v>483</v>
      </c>
      <c r="B2806" s="127" t="s">
        <v>4787</v>
      </c>
      <c r="C2806" s="127" t="s">
        <v>1072</v>
      </c>
      <c r="D2806" s="127" t="s">
        <v>4788</v>
      </c>
      <c r="E2806" s="127" t="s">
        <v>4789</v>
      </c>
      <c r="G2806">
        <v>636</v>
      </c>
      <c r="H2806">
        <v>582.5</v>
      </c>
      <c r="I2806">
        <v>30</v>
      </c>
      <c r="J2806" t="s">
        <v>1075</v>
      </c>
    </row>
    <row r="2807" spans="1:10">
      <c r="A2807" s="127" t="s">
        <v>483</v>
      </c>
      <c r="B2807" s="127" t="s">
        <v>4790</v>
      </c>
      <c r="C2807" s="127" t="s">
        <v>1072</v>
      </c>
      <c r="D2807" s="127" t="s">
        <v>4791</v>
      </c>
      <c r="E2807" s="127" t="s">
        <v>4789</v>
      </c>
      <c r="G2807">
        <v>636</v>
      </c>
      <c r="H2807">
        <v>582.5</v>
      </c>
      <c r="I2807">
        <v>30</v>
      </c>
      <c r="J2807" t="s">
        <v>1075</v>
      </c>
    </row>
    <row r="2808" spans="1:10">
      <c r="A2808" s="127" t="s">
        <v>483</v>
      </c>
      <c r="B2808" s="127" t="s">
        <v>4792</v>
      </c>
      <c r="C2808" s="127" t="s">
        <v>1072</v>
      </c>
      <c r="D2808" s="127" t="s">
        <v>4793</v>
      </c>
      <c r="E2808" s="127" t="s">
        <v>4789</v>
      </c>
      <c r="G2808">
        <v>636</v>
      </c>
      <c r="H2808">
        <v>582.5</v>
      </c>
      <c r="I2808">
        <v>30</v>
      </c>
      <c r="J2808" t="s">
        <v>1075</v>
      </c>
    </row>
    <row r="2809" spans="1:10">
      <c r="A2809" s="127" t="s">
        <v>483</v>
      </c>
      <c r="B2809" s="127" t="s">
        <v>5364</v>
      </c>
      <c r="C2809" s="127" t="s">
        <v>1072</v>
      </c>
      <c r="D2809" s="127" t="s">
        <v>5365</v>
      </c>
      <c r="E2809" s="127" t="s">
        <v>4789</v>
      </c>
      <c r="G2809">
        <v>636</v>
      </c>
      <c r="H2809">
        <v>275.25</v>
      </c>
      <c r="I2809">
        <v>30</v>
      </c>
      <c r="J2809" t="s">
        <v>1075</v>
      </c>
    </row>
    <row r="2810" spans="1:10">
      <c r="A2810" s="127" t="s">
        <v>483</v>
      </c>
      <c r="B2810" s="127" t="s">
        <v>5444</v>
      </c>
      <c r="C2810" s="127" t="s">
        <v>1072</v>
      </c>
      <c r="D2810" s="127" t="s">
        <v>5445</v>
      </c>
      <c r="E2810" s="127" t="s">
        <v>5446</v>
      </c>
      <c r="G2810">
        <v>636</v>
      </c>
      <c r="H2810">
        <v>4021.25</v>
      </c>
      <c r="I2810">
        <v>30</v>
      </c>
      <c r="J2810" t="s">
        <v>1075</v>
      </c>
    </row>
    <row r="2811" spans="1:10">
      <c r="A2811" s="127" t="s">
        <v>483</v>
      </c>
      <c r="B2811" s="127" t="s">
        <v>2660</v>
      </c>
      <c r="C2811" s="127" t="s">
        <v>1072</v>
      </c>
      <c r="D2811" s="127" t="s">
        <v>2661</v>
      </c>
      <c r="E2811" s="127" t="s">
        <v>2662</v>
      </c>
      <c r="G2811">
        <v>636</v>
      </c>
      <c r="H2811">
        <v>175.25</v>
      </c>
      <c r="I2811">
        <v>30</v>
      </c>
      <c r="J2811" t="s">
        <v>1075</v>
      </c>
    </row>
    <row r="2812" spans="1:10">
      <c r="A2812" s="127" t="s">
        <v>483</v>
      </c>
      <c r="B2812" s="127" t="s">
        <v>4086</v>
      </c>
      <c r="C2812" s="127" t="s">
        <v>1072</v>
      </c>
      <c r="D2812" s="127" t="s">
        <v>4087</v>
      </c>
      <c r="E2812" s="127" t="s">
        <v>2662</v>
      </c>
      <c r="G2812">
        <v>636</v>
      </c>
      <c r="H2812">
        <v>20</v>
      </c>
      <c r="I2812">
        <v>30</v>
      </c>
      <c r="J2812" t="s">
        <v>1075</v>
      </c>
    </row>
    <row r="2813" spans="1:10">
      <c r="A2813" s="127" t="s">
        <v>483</v>
      </c>
      <c r="B2813" s="127" t="s">
        <v>2663</v>
      </c>
      <c r="C2813" s="127" t="s">
        <v>1072</v>
      </c>
      <c r="D2813" s="127" t="s">
        <v>2664</v>
      </c>
      <c r="E2813" s="127" t="s">
        <v>2665</v>
      </c>
      <c r="G2813">
        <v>636</v>
      </c>
      <c r="H2813">
        <v>33.25</v>
      </c>
      <c r="I2813">
        <v>30</v>
      </c>
      <c r="J2813" t="s">
        <v>1075</v>
      </c>
    </row>
    <row r="2814" spans="1:10">
      <c r="A2814" s="127" t="s">
        <v>483</v>
      </c>
      <c r="B2814" s="127" t="s">
        <v>2666</v>
      </c>
      <c r="C2814" s="127" t="s">
        <v>1072</v>
      </c>
      <c r="D2814" s="127" t="s">
        <v>2667</v>
      </c>
      <c r="E2814" s="127" t="s">
        <v>2665</v>
      </c>
      <c r="G2814">
        <v>636</v>
      </c>
      <c r="H2814">
        <v>33.25</v>
      </c>
      <c r="I2814">
        <v>30</v>
      </c>
      <c r="J2814" t="s">
        <v>1075</v>
      </c>
    </row>
    <row r="2815" spans="1:10">
      <c r="A2815" s="127" t="s">
        <v>483</v>
      </c>
      <c r="B2815" s="127" t="s">
        <v>2668</v>
      </c>
      <c r="C2815" s="127" t="s">
        <v>1072</v>
      </c>
      <c r="D2815" s="127" t="s">
        <v>2669</v>
      </c>
      <c r="E2815" s="127" t="s">
        <v>2665</v>
      </c>
      <c r="G2815">
        <v>636</v>
      </c>
      <c r="H2815">
        <v>33.25</v>
      </c>
      <c r="I2815">
        <v>30</v>
      </c>
      <c r="J2815" t="s">
        <v>1075</v>
      </c>
    </row>
    <row r="2816" spans="1:10">
      <c r="A2816" s="127" t="s">
        <v>483</v>
      </c>
      <c r="B2816" s="127" t="s">
        <v>6914</v>
      </c>
      <c r="C2816" s="127" t="s">
        <v>1072</v>
      </c>
      <c r="D2816" s="127" t="s">
        <v>6915</v>
      </c>
      <c r="E2816" s="127" t="s">
        <v>6916</v>
      </c>
      <c r="G2816">
        <v>636</v>
      </c>
      <c r="H2816">
        <v>33.25</v>
      </c>
      <c r="I2816">
        <v>30</v>
      </c>
      <c r="J2816" t="s">
        <v>1075</v>
      </c>
    </row>
    <row r="2817" spans="1:10">
      <c r="A2817" s="127" t="s">
        <v>483</v>
      </c>
      <c r="B2817" s="127" t="s">
        <v>2670</v>
      </c>
      <c r="C2817" s="127" t="s">
        <v>1072</v>
      </c>
      <c r="D2817" s="127" t="s">
        <v>2671</v>
      </c>
      <c r="E2817" s="127" t="s">
        <v>2672</v>
      </c>
      <c r="G2817">
        <v>636</v>
      </c>
      <c r="H2817">
        <v>33.25</v>
      </c>
      <c r="I2817">
        <v>30</v>
      </c>
      <c r="J2817" t="s">
        <v>1075</v>
      </c>
    </row>
    <row r="2818" spans="1:10">
      <c r="A2818" s="127" t="s">
        <v>483</v>
      </c>
      <c r="B2818" s="127" t="s">
        <v>2673</v>
      </c>
      <c r="C2818" s="127" t="s">
        <v>1072</v>
      </c>
      <c r="D2818" s="127" t="s">
        <v>2674</v>
      </c>
      <c r="E2818" s="127" t="s">
        <v>2672</v>
      </c>
      <c r="G2818">
        <v>636</v>
      </c>
      <c r="H2818">
        <v>33.25</v>
      </c>
      <c r="I2818">
        <v>30</v>
      </c>
      <c r="J2818" t="s">
        <v>1075</v>
      </c>
    </row>
    <row r="2819" spans="1:10">
      <c r="A2819" s="127" t="s">
        <v>483</v>
      </c>
      <c r="B2819" s="127" t="s">
        <v>2675</v>
      </c>
      <c r="C2819" s="127" t="s">
        <v>1072</v>
      </c>
      <c r="D2819" s="127" t="s">
        <v>2676</v>
      </c>
      <c r="E2819" s="127" t="s">
        <v>2677</v>
      </c>
      <c r="G2819">
        <v>636</v>
      </c>
      <c r="H2819">
        <v>33.25</v>
      </c>
      <c r="I2819">
        <v>30</v>
      </c>
      <c r="J2819" t="s">
        <v>1075</v>
      </c>
    </row>
    <row r="2820" spans="1:10">
      <c r="A2820" s="127" t="s">
        <v>483</v>
      </c>
      <c r="B2820" s="127" t="s">
        <v>4737</v>
      </c>
      <c r="C2820" s="127" t="s">
        <v>1072</v>
      </c>
      <c r="D2820" s="127" t="s">
        <v>4738</v>
      </c>
      <c r="E2820" s="127" t="s">
        <v>2677</v>
      </c>
      <c r="G2820">
        <v>636</v>
      </c>
      <c r="H2820">
        <v>300</v>
      </c>
      <c r="I2820">
        <v>30</v>
      </c>
      <c r="J2820" t="s">
        <v>1075</v>
      </c>
    </row>
    <row r="2821" spans="1:10">
      <c r="A2821" s="127" t="s">
        <v>483</v>
      </c>
      <c r="B2821" s="127" t="s">
        <v>4739</v>
      </c>
      <c r="C2821" s="127" t="s">
        <v>1072</v>
      </c>
      <c r="D2821" s="127" t="s">
        <v>4740</v>
      </c>
      <c r="E2821" s="127" t="s">
        <v>2677</v>
      </c>
      <c r="G2821">
        <v>636</v>
      </c>
      <c r="H2821">
        <v>300</v>
      </c>
      <c r="I2821">
        <v>30</v>
      </c>
      <c r="J2821" t="s">
        <v>1075</v>
      </c>
    </row>
    <row r="2822" spans="1:10">
      <c r="A2822" s="127" t="s">
        <v>483</v>
      </c>
      <c r="B2822" s="127" t="s">
        <v>2678</v>
      </c>
      <c r="C2822" s="127" t="s">
        <v>1072</v>
      </c>
      <c r="D2822" s="127" t="s">
        <v>2679</v>
      </c>
      <c r="E2822" s="127" t="s">
        <v>2680</v>
      </c>
      <c r="G2822">
        <v>636</v>
      </c>
      <c r="H2822">
        <v>33.25</v>
      </c>
      <c r="I2822">
        <v>30</v>
      </c>
      <c r="J2822" t="s">
        <v>1075</v>
      </c>
    </row>
    <row r="2823" spans="1:10">
      <c r="A2823" s="127" t="s">
        <v>483</v>
      </c>
      <c r="B2823" s="127" t="s">
        <v>2681</v>
      </c>
      <c r="C2823" s="127" t="s">
        <v>1072</v>
      </c>
      <c r="D2823" s="127" t="s">
        <v>2682</v>
      </c>
      <c r="E2823" s="127" t="s">
        <v>2680</v>
      </c>
      <c r="G2823">
        <v>636</v>
      </c>
      <c r="H2823">
        <v>33.25</v>
      </c>
      <c r="I2823">
        <v>30</v>
      </c>
      <c r="J2823" t="s">
        <v>1075</v>
      </c>
    </row>
    <row r="2824" spans="1:10">
      <c r="A2824" s="127" t="s">
        <v>483</v>
      </c>
      <c r="B2824" s="127" t="s">
        <v>2683</v>
      </c>
      <c r="C2824" s="127" t="s">
        <v>1072</v>
      </c>
      <c r="D2824" s="127" t="s">
        <v>2684</v>
      </c>
      <c r="E2824" s="127" t="s">
        <v>2680</v>
      </c>
      <c r="G2824">
        <v>636</v>
      </c>
      <c r="H2824">
        <v>33.25</v>
      </c>
      <c r="I2824">
        <v>30</v>
      </c>
      <c r="J2824" t="s">
        <v>1075</v>
      </c>
    </row>
    <row r="2825" spans="1:10">
      <c r="A2825" s="127" t="s">
        <v>483</v>
      </c>
      <c r="B2825" s="127" t="s">
        <v>4202</v>
      </c>
      <c r="C2825" s="127" t="s">
        <v>1072</v>
      </c>
      <c r="D2825" s="127" t="s">
        <v>4203</v>
      </c>
      <c r="E2825" s="127" t="s">
        <v>2680</v>
      </c>
      <c r="G2825">
        <v>636</v>
      </c>
      <c r="H2825">
        <v>33.25</v>
      </c>
      <c r="I2825">
        <v>30</v>
      </c>
      <c r="J2825" t="s">
        <v>1075</v>
      </c>
    </row>
    <row r="2826" spans="1:10">
      <c r="A2826" s="127" t="s">
        <v>483</v>
      </c>
      <c r="B2826" s="127" t="s">
        <v>2685</v>
      </c>
      <c r="C2826" s="127" t="s">
        <v>1072</v>
      </c>
      <c r="D2826" s="127" t="s">
        <v>2686</v>
      </c>
      <c r="E2826" s="127" t="s">
        <v>2687</v>
      </c>
      <c r="G2826">
        <v>636</v>
      </c>
      <c r="H2826">
        <v>33.25</v>
      </c>
      <c r="I2826">
        <v>30</v>
      </c>
      <c r="J2826" t="s">
        <v>1075</v>
      </c>
    </row>
    <row r="2827" spans="1:10">
      <c r="A2827" s="127" t="s">
        <v>483</v>
      </c>
      <c r="B2827" s="127" t="s">
        <v>2688</v>
      </c>
      <c r="C2827" s="127" t="s">
        <v>1072</v>
      </c>
      <c r="D2827" s="127" t="s">
        <v>2689</v>
      </c>
      <c r="E2827" s="127" t="s">
        <v>2687</v>
      </c>
      <c r="G2827">
        <v>636</v>
      </c>
      <c r="H2827">
        <v>33.25</v>
      </c>
      <c r="I2827">
        <v>30</v>
      </c>
      <c r="J2827" t="s">
        <v>1075</v>
      </c>
    </row>
    <row r="2828" spans="1:10">
      <c r="A2828" s="127" t="s">
        <v>483</v>
      </c>
      <c r="B2828" s="127" t="s">
        <v>2690</v>
      </c>
      <c r="C2828" s="127" t="s">
        <v>1072</v>
      </c>
      <c r="D2828" s="127" t="s">
        <v>2691</v>
      </c>
      <c r="E2828" s="127" t="s">
        <v>2692</v>
      </c>
      <c r="G2828">
        <v>250</v>
      </c>
      <c r="H2828">
        <v>82.2</v>
      </c>
      <c r="I2828">
        <v>30</v>
      </c>
      <c r="J2828" t="s">
        <v>1075</v>
      </c>
    </row>
    <row r="2829" spans="1:10">
      <c r="A2829" s="127" t="s">
        <v>483</v>
      </c>
      <c r="B2829" s="127" t="s">
        <v>2693</v>
      </c>
      <c r="C2829" s="127" t="s">
        <v>1072</v>
      </c>
      <c r="D2829" s="127" t="s">
        <v>2694</v>
      </c>
      <c r="E2829" s="127" t="s">
        <v>2695</v>
      </c>
      <c r="G2829">
        <v>250</v>
      </c>
      <c r="H2829">
        <v>103.2</v>
      </c>
      <c r="I2829">
        <v>30</v>
      </c>
      <c r="J2829" t="s">
        <v>1075</v>
      </c>
    </row>
    <row r="2830" spans="1:10">
      <c r="A2830" s="127" t="s">
        <v>483</v>
      </c>
      <c r="B2830" s="127" t="s">
        <v>5642</v>
      </c>
      <c r="C2830" s="127" t="s">
        <v>1072</v>
      </c>
      <c r="D2830" s="127" t="s">
        <v>166</v>
      </c>
      <c r="E2830" s="127" t="s">
        <v>5643</v>
      </c>
      <c r="G2830">
        <v>636</v>
      </c>
      <c r="H2830">
        <v>16307.5</v>
      </c>
      <c r="I2830">
        <v>30</v>
      </c>
      <c r="J2830" t="s">
        <v>1075</v>
      </c>
    </row>
    <row r="2831" spans="1:10">
      <c r="A2831" s="127" t="s">
        <v>483</v>
      </c>
      <c r="B2831" s="127" t="s">
        <v>5386</v>
      </c>
      <c r="C2831" s="127" t="s">
        <v>1072</v>
      </c>
      <c r="D2831" s="127" t="s">
        <v>5387</v>
      </c>
      <c r="E2831" s="127" t="s">
        <v>5388</v>
      </c>
      <c r="G2831">
        <v>636</v>
      </c>
      <c r="H2831">
        <v>150</v>
      </c>
      <c r="I2831">
        <v>30</v>
      </c>
      <c r="J2831" t="s">
        <v>1075</v>
      </c>
    </row>
    <row r="2832" spans="1:10">
      <c r="A2832" s="127" t="s">
        <v>483</v>
      </c>
      <c r="B2832" s="127" t="s">
        <v>5925</v>
      </c>
      <c r="C2832" s="127" t="s">
        <v>1072</v>
      </c>
      <c r="D2832" s="127" t="s">
        <v>5926</v>
      </c>
      <c r="E2832" s="127" t="s">
        <v>5927</v>
      </c>
      <c r="G2832">
        <v>636</v>
      </c>
      <c r="H2832">
        <v>3150</v>
      </c>
      <c r="I2832">
        <v>30</v>
      </c>
      <c r="J2832" t="s">
        <v>1075</v>
      </c>
    </row>
    <row r="2833" spans="1:10">
      <c r="A2833" s="127" t="s">
        <v>483</v>
      </c>
      <c r="B2833" s="127" t="s">
        <v>5389</v>
      </c>
      <c r="C2833" s="127" t="s">
        <v>1072</v>
      </c>
      <c r="D2833" s="127" t="s">
        <v>5390</v>
      </c>
      <c r="E2833" s="127" t="s">
        <v>5391</v>
      </c>
      <c r="G2833">
        <v>636</v>
      </c>
      <c r="H2833">
        <v>1546.5</v>
      </c>
      <c r="I2833">
        <v>30</v>
      </c>
      <c r="J2833" t="s">
        <v>1075</v>
      </c>
    </row>
    <row r="2834" spans="1:10">
      <c r="A2834" s="127" t="s">
        <v>483</v>
      </c>
      <c r="B2834" s="127" t="s">
        <v>5750</v>
      </c>
      <c r="C2834" s="127" t="s">
        <v>1072</v>
      </c>
      <c r="D2834" s="127" t="s">
        <v>5751</v>
      </c>
      <c r="E2834" s="127" t="s">
        <v>5391</v>
      </c>
      <c r="G2834">
        <v>636</v>
      </c>
      <c r="H2834">
        <v>1368.25</v>
      </c>
      <c r="I2834">
        <v>30</v>
      </c>
      <c r="J2834" t="s">
        <v>1075</v>
      </c>
    </row>
    <row r="2835" spans="1:10">
      <c r="A2835" s="127" t="s">
        <v>483</v>
      </c>
      <c r="B2835" s="127" t="s">
        <v>5752</v>
      </c>
      <c r="C2835" s="127" t="s">
        <v>1072</v>
      </c>
      <c r="D2835" s="127" t="s">
        <v>5753</v>
      </c>
      <c r="E2835" s="127" t="s">
        <v>5391</v>
      </c>
      <c r="G2835">
        <v>636</v>
      </c>
      <c r="H2835">
        <v>1368.25</v>
      </c>
      <c r="I2835">
        <v>30</v>
      </c>
      <c r="J2835" t="s">
        <v>1075</v>
      </c>
    </row>
    <row r="2836" spans="1:10">
      <c r="A2836" s="127" t="s">
        <v>483</v>
      </c>
      <c r="B2836" s="127" t="s">
        <v>6191</v>
      </c>
      <c r="C2836" s="127" t="s">
        <v>1072</v>
      </c>
      <c r="D2836" s="127" t="s">
        <v>6192</v>
      </c>
      <c r="E2836" s="127" t="s">
        <v>6193</v>
      </c>
      <c r="G2836">
        <v>636</v>
      </c>
      <c r="H2836">
        <v>496</v>
      </c>
      <c r="I2836">
        <v>30</v>
      </c>
      <c r="J2836" t="s">
        <v>1075</v>
      </c>
    </row>
    <row r="2837" spans="1:10">
      <c r="A2837" s="127" t="s">
        <v>483</v>
      </c>
      <c r="B2837" s="127" t="s">
        <v>2696</v>
      </c>
      <c r="C2837" s="127" t="s">
        <v>1072</v>
      </c>
      <c r="D2837" s="127" t="s">
        <v>2697</v>
      </c>
      <c r="E2837" s="127" t="s">
        <v>2698</v>
      </c>
      <c r="G2837">
        <v>636</v>
      </c>
      <c r="H2837">
        <v>162</v>
      </c>
      <c r="I2837">
        <v>30</v>
      </c>
      <c r="J2837" t="s">
        <v>1075</v>
      </c>
    </row>
    <row r="2838" spans="1:10">
      <c r="A2838" s="127" t="s">
        <v>483</v>
      </c>
      <c r="B2838" s="127" t="s">
        <v>4547</v>
      </c>
      <c r="C2838" s="127" t="s">
        <v>1072</v>
      </c>
      <c r="D2838" s="127" t="s">
        <v>4548</v>
      </c>
      <c r="E2838" s="127" t="s">
        <v>4549</v>
      </c>
      <c r="G2838">
        <v>636</v>
      </c>
      <c r="H2838">
        <v>5881</v>
      </c>
      <c r="I2838">
        <v>30</v>
      </c>
      <c r="J2838" t="s">
        <v>1075</v>
      </c>
    </row>
    <row r="2839" spans="1:10">
      <c r="A2839" s="127" t="s">
        <v>483</v>
      </c>
      <c r="B2839" s="127" t="s">
        <v>5257</v>
      </c>
      <c r="C2839" s="127" t="s">
        <v>1072</v>
      </c>
      <c r="D2839" s="127" t="s">
        <v>5258</v>
      </c>
      <c r="E2839" s="127" t="s">
        <v>4549</v>
      </c>
      <c r="G2839">
        <v>636</v>
      </c>
      <c r="H2839">
        <v>2944</v>
      </c>
      <c r="I2839">
        <v>30</v>
      </c>
      <c r="J2839" t="s">
        <v>1075</v>
      </c>
    </row>
    <row r="2840" spans="1:10">
      <c r="A2840" s="127" t="s">
        <v>483</v>
      </c>
      <c r="B2840" s="127" t="s">
        <v>6677</v>
      </c>
      <c r="C2840" s="127" t="s">
        <v>1072</v>
      </c>
      <c r="D2840" s="127" t="s">
        <v>6678</v>
      </c>
      <c r="E2840" s="127" t="s">
        <v>4549</v>
      </c>
      <c r="G2840">
        <v>636</v>
      </c>
      <c r="H2840">
        <v>10858</v>
      </c>
      <c r="I2840">
        <v>30</v>
      </c>
      <c r="J2840" t="s">
        <v>1075</v>
      </c>
    </row>
    <row r="2841" spans="1:10">
      <c r="A2841" s="127" t="s">
        <v>483</v>
      </c>
      <c r="B2841" s="127" t="s">
        <v>5259</v>
      </c>
      <c r="C2841" s="127" t="s">
        <v>1072</v>
      </c>
      <c r="D2841" s="127" t="s">
        <v>5260</v>
      </c>
      <c r="E2841" s="127" t="s">
        <v>5261</v>
      </c>
      <c r="G2841">
        <v>636</v>
      </c>
      <c r="H2841">
        <v>9611.2000000000007</v>
      </c>
      <c r="I2841">
        <v>30</v>
      </c>
      <c r="J2841" t="s">
        <v>1075</v>
      </c>
    </row>
    <row r="2842" spans="1:10">
      <c r="A2842" s="127" t="s">
        <v>483</v>
      </c>
      <c r="B2842" s="127" t="s">
        <v>5262</v>
      </c>
      <c r="C2842" s="127" t="s">
        <v>1072</v>
      </c>
      <c r="D2842" s="127" t="s">
        <v>5263</v>
      </c>
      <c r="E2842" s="127" t="s">
        <v>5261</v>
      </c>
      <c r="G2842">
        <v>636</v>
      </c>
      <c r="H2842">
        <v>2944</v>
      </c>
      <c r="I2842">
        <v>30</v>
      </c>
      <c r="J2842" t="s">
        <v>1075</v>
      </c>
    </row>
    <row r="2843" spans="1:10">
      <c r="A2843" s="127" t="s">
        <v>483</v>
      </c>
      <c r="B2843" s="127" t="s">
        <v>5628</v>
      </c>
      <c r="C2843" s="127" t="s">
        <v>1072</v>
      </c>
      <c r="D2843" s="127" t="s">
        <v>5629</v>
      </c>
      <c r="E2843" s="127" t="s">
        <v>5261</v>
      </c>
      <c r="G2843">
        <v>636</v>
      </c>
      <c r="H2843">
        <v>4460.75</v>
      </c>
      <c r="I2843">
        <v>30</v>
      </c>
      <c r="J2843" t="s">
        <v>1075</v>
      </c>
    </row>
    <row r="2844" spans="1:10">
      <c r="A2844" s="127" t="s">
        <v>483</v>
      </c>
      <c r="B2844" s="127" t="s">
        <v>5772</v>
      </c>
      <c r="C2844" s="127" t="s">
        <v>1072</v>
      </c>
      <c r="D2844" s="127" t="s">
        <v>5773</v>
      </c>
      <c r="E2844" s="127" t="s">
        <v>5261</v>
      </c>
      <c r="G2844">
        <v>636</v>
      </c>
      <c r="H2844">
        <v>5353.25</v>
      </c>
      <c r="I2844">
        <v>30</v>
      </c>
      <c r="J2844" t="s">
        <v>1075</v>
      </c>
    </row>
    <row r="2845" spans="1:10">
      <c r="A2845" s="127" t="s">
        <v>483</v>
      </c>
      <c r="B2845" s="127" t="s">
        <v>5515</v>
      </c>
      <c r="C2845" s="127" t="s">
        <v>1072</v>
      </c>
      <c r="D2845" s="127" t="s">
        <v>5516</v>
      </c>
      <c r="E2845" s="127" t="s">
        <v>5517</v>
      </c>
      <c r="G2845">
        <v>636</v>
      </c>
      <c r="H2845">
        <v>1470</v>
      </c>
      <c r="I2845">
        <v>30</v>
      </c>
      <c r="J2845" t="s">
        <v>1075</v>
      </c>
    </row>
    <row r="2846" spans="1:10">
      <c r="A2846" s="127" t="s">
        <v>483</v>
      </c>
      <c r="B2846" s="127" t="s">
        <v>4550</v>
      </c>
      <c r="C2846" s="127" t="s">
        <v>1072</v>
      </c>
      <c r="D2846" s="127" t="s">
        <v>246</v>
      </c>
      <c r="E2846" s="127" t="s">
        <v>247</v>
      </c>
      <c r="G2846">
        <v>636</v>
      </c>
      <c r="H2846">
        <v>5881</v>
      </c>
      <c r="I2846">
        <v>30</v>
      </c>
      <c r="J2846" t="s">
        <v>1075</v>
      </c>
    </row>
    <row r="2847" spans="1:10">
      <c r="A2847" s="127" t="s">
        <v>483</v>
      </c>
      <c r="B2847" s="127" t="s">
        <v>4861</v>
      </c>
      <c r="C2847" s="127" t="s">
        <v>1072</v>
      </c>
      <c r="D2847" s="127" t="s">
        <v>4862</v>
      </c>
      <c r="E2847" s="127" t="s">
        <v>247</v>
      </c>
      <c r="G2847">
        <v>636</v>
      </c>
      <c r="H2847">
        <v>6300.75</v>
      </c>
      <c r="I2847">
        <v>30</v>
      </c>
      <c r="J2847" t="s">
        <v>1075</v>
      </c>
    </row>
    <row r="2848" spans="1:10">
      <c r="A2848" s="127" t="s">
        <v>483</v>
      </c>
      <c r="B2848" s="127" t="s">
        <v>5200</v>
      </c>
      <c r="C2848" s="127" t="s">
        <v>1072</v>
      </c>
      <c r="D2848" s="127" t="s">
        <v>5201</v>
      </c>
      <c r="E2848" s="127" t="s">
        <v>247</v>
      </c>
      <c r="G2848">
        <v>636</v>
      </c>
      <c r="H2848">
        <v>2940</v>
      </c>
      <c r="I2848">
        <v>30</v>
      </c>
      <c r="J2848" t="s">
        <v>1075</v>
      </c>
    </row>
    <row r="2849" spans="1:10">
      <c r="A2849" s="127" t="s">
        <v>483</v>
      </c>
      <c r="B2849" s="127" t="s">
        <v>6886</v>
      </c>
      <c r="C2849" s="127" t="s">
        <v>1072</v>
      </c>
      <c r="D2849" s="127" t="s">
        <v>6887</v>
      </c>
      <c r="E2849" s="127" t="s">
        <v>247</v>
      </c>
      <c r="G2849">
        <v>636</v>
      </c>
      <c r="H2849">
        <v>202</v>
      </c>
      <c r="I2849">
        <v>30</v>
      </c>
      <c r="J2849" t="s">
        <v>1075</v>
      </c>
    </row>
    <row r="2850" spans="1:10">
      <c r="A2850" s="127" t="s">
        <v>483</v>
      </c>
      <c r="B2850" s="127" t="s">
        <v>2526</v>
      </c>
      <c r="C2850" s="127" t="s">
        <v>1072</v>
      </c>
      <c r="D2850" s="127" t="s">
        <v>2527</v>
      </c>
      <c r="E2850" s="127" t="s">
        <v>2528</v>
      </c>
      <c r="G2850">
        <v>636</v>
      </c>
      <c r="H2850">
        <v>151.4</v>
      </c>
      <c r="I2850">
        <v>30</v>
      </c>
      <c r="J2850" t="s">
        <v>1075</v>
      </c>
    </row>
    <row r="2851" spans="1:10">
      <c r="A2851" s="127" t="s">
        <v>483</v>
      </c>
      <c r="B2851" s="127" t="s">
        <v>5392</v>
      </c>
      <c r="C2851" s="127" t="s">
        <v>1072</v>
      </c>
      <c r="D2851" s="127" t="s">
        <v>5393</v>
      </c>
      <c r="E2851" s="127" t="s">
        <v>2528</v>
      </c>
      <c r="G2851">
        <v>636</v>
      </c>
      <c r="H2851">
        <v>151.5</v>
      </c>
      <c r="I2851">
        <v>30</v>
      </c>
      <c r="J2851" t="s">
        <v>1075</v>
      </c>
    </row>
    <row r="2852" spans="1:10">
      <c r="A2852" s="127" t="s">
        <v>483</v>
      </c>
      <c r="B2852" s="127" t="s">
        <v>5394</v>
      </c>
      <c r="C2852" s="127" t="s">
        <v>1072</v>
      </c>
      <c r="D2852" s="127" t="s">
        <v>5395</v>
      </c>
      <c r="E2852" s="127" t="s">
        <v>2528</v>
      </c>
      <c r="G2852">
        <v>636</v>
      </c>
      <c r="H2852">
        <v>151.5</v>
      </c>
      <c r="I2852">
        <v>30</v>
      </c>
      <c r="J2852" t="s">
        <v>1075</v>
      </c>
    </row>
    <row r="2853" spans="1:10">
      <c r="A2853" s="127" t="s">
        <v>483</v>
      </c>
      <c r="B2853" s="127" t="s">
        <v>5396</v>
      </c>
      <c r="C2853" s="127" t="s">
        <v>1072</v>
      </c>
      <c r="D2853" s="127" t="s">
        <v>5397</v>
      </c>
      <c r="E2853" s="127" t="s">
        <v>2528</v>
      </c>
      <c r="G2853">
        <v>636</v>
      </c>
      <c r="H2853">
        <v>151.5</v>
      </c>
      <c r="I2853">
        <v>30</v>
      </c>
      <c r="J2853" t="s">
        <v>1075</v>
      </c>
    </row>
    <row r="2854" spans="1:10">
      <c r="A2854" s="127" t="s">
        <v>483</v>
      </c>
      <c r="B2854" s="127" t="s">
        <v>5449</v>
      </c>
      <c r="C2854" s="127" t="s">
        <v>1072</v>
      </c>
      <c r="D2854" s="127" t="s">
        <v>5450</v>
      </c>
      <c r="E2854" s="127" t="s">
        <v>2528</v>
      </c>
      <c r="G2854">
        <v>636</v>
      </c>
      <c r="H2854">
        <v>151.5</v>
      </c>
      <c r="I2854">
        <v>30</v>
      </c>
      <c r="J2854" t="s">
        <v>1075</v>
      </c>
    </row>
    <row r="2855" spans="1:10">
      <c r="A2855" s="127" t="s">
        <v>483</v>
      </c>
      <c r="B2855" s="127" t="s">
        <v>5451</v>
      </c>
      <c r="C2855" s="127" t="s">
        <v>1072</v>
      </c>
      <c r="D2855" s="127" t="s">
        <v>5452</v>
      </c>
      <c r="E2855" s="127" t="s">
        <v>2528</v>
      </c>
      <c r="G2855">
        <v>636</v>
      </c>
      <c r="H2855">
        <v>454.5</v>
      </c>
      <c r="I2855">
        <v>30</v>
      </c>
      <c r="J2855" t="s">
        <v>1075</v>
      </c>
    </row>
    <row r="2856" spans="1:10">
      <c r="A2856" s="127" t="s">
        <v>483</v>
      </c>
      <c r="B2856" s="127" t="s">
        <v>5453</v>
      </c>
      <c r="C2856" s="127" t="s">
        <v>1072</v>
      </c>
      <c r="D2856" s="127" t="s">
        <v>5454</v>
      </c>
      <c r="E2856" s="127" t="s">
        <v>2528</v>
      </c>
      <c r="G2856">
        <v>636</v>
      </c>
      <c r="H2856">
        <v>454.5</v>
      </c>
      <c r="I2856">
        <v>30</v>
      </c>
      <c r="J2856" t="s">
        <v>1075</v>
      </c>
    </row>
    <row r="2857" spans="1:10">
      <c r="A2857" s="127" t="s">
        <v>483</v>
      </c>
      <c r="B2857" s="127" t="s">
        <v>5455</v>
      </c>
      <c r="C2857" s="127" t="s">
        <v>1072</v>
      </c>
      <c r="D2857" s="127" t="s">
        <v>5456</v>
      </c>
      <c r="E2857" s="127" t="s">
        <v>2528</v>
      </c>
      <c r="G2857">
        <v>636</v>
      </c>
      <c r="H2857">
        <v>454.5</v>
      </c>
      <c r="I2857">
        <v>30</v>
      </c>
      <c r="J2857" t="s">
        <v>1075</v>
      </c>
    </row>
    <row r="2858" spans="1:10">
      <c r="A2858" s="127" t="s">
        <v>483</v>
      </c>
      <c r="B2858" s="127" t="s">
        <v>5457</v>
      </c>
      <c r="C2858" s="127" t="s">
        <v>1072</v>
      </c>
      <c r="D2858" s="127" t="s">
        <v>5458</v>
      </c>
      <c r="E2858" s="127" t="s">
        <v>2528</v>
      </c>
      <c r="G2858">
        <v>636</v>
      </c>
      <c r="H2858">
        <v>303</v>
      </c>
      <c r="I2858">
        <v>30</v>
      </c>
      <c r="J2858" t="s">
        <v>1075</v>
      </c>
    </row>
    <row r="2859" spans="1:10">
      <c r="A2859" s="127" t="s">
        <v>483</v>
      </c>
      <c r="B2859" s="127" t="s">
        <v>5459</v>
      </c>
      <c r="C2859" s="127" t="s">
        <v>1072</v>
      </c>
      <c r="D2859" s="127" t="s">
        <v>5460</v>
      </c>
      <c r="E2859" s="127" t="s">
        <v>2528</v>
      </c>
      <c r="G2859">
        <v>636</v>
      </c>
      <c r="H2859">
        <v>303</v>
      </c>
      <c r="I2859">
        <v>30</v>
      </c>
      <c r="J2859" t="s">
        <v>1075</v>
      </c>
    </row>
    <row r="2860" spans="1:10">
      <c r="A2860" s="127" t="s">
        <v>483</v>
      </c>
      <c r="B2860" s="127" t="s">
        <v>5461</v>
      </c>
      <c r="C2860" s="127" t="s">
        <v>1072</v>
      </c>
      <c r="D2860" s="127" t="s">
        <v>5462</v>
      </c>
      <c r="E2860" s="127" t="s">
        <v>2528</v>
      </c>
      <c r="G2860">
        <v>636</v>
      </c>
      <c r="H2860">
        <v>454.5</v>
      </c>
      <c r="I2860">
        <v>30</v>
      </c>
      <c r="J2860" t="s">
        <v>1075</v>
      </c>
    </row>
    <row r="2861" spans="1:10">
      <c r="A2861" s="127" t="s">
        <v>483</v>
      </c>
      <c r="B2861" s="127" t="s">
        <v>5463</v>
      </c>
      <c r="C2861" s="127" t="s">
        <v>1072</v>
      </c>
      <c r="D2861" s="127" t="s">
        <v>5464</v>
      </c>
      <c r="E2861" s="127" t="s">
        <v>2528</v>
      </c>
      <c r="G2861">
        <v>636</v>
      </c>
      <c r="H2861">
        <v>454.5</v>
      </c>
      <c r="I2861">
        <v>30</v>
      </c>
      <c r="J2861" t="s">
        <v>1075</v>
      </c>
    </row>
    <row r="2862" spans="1:10">
      <c r="A2862" s="127" t="s">
        <v>483</v>
      </c>
      <c r="B2862" s="127" t="s">
        <v>5465</v>
      </c>
      <c r="C2862" s="127" t="s">
        <v>1072</v>
      </c>
      <c r="D2862" s="127" t="s">
        <v>5466</v>
      </c>
      <c r="E2862" s="127" t="s">
        <v>2528</v>
      </c>
      <c r="G2862">
        <v>636</v>
      </c>
      <c r="H2862">
        <v>454.5</v>
      </c>
      <c r="I2862">
        <v>30</v>
      </c>
      <c r="J2862" t="s">
        <v>1075</v>
      </c>
    </row>
    <row r="2863" spans="1:10">
      <c r="A2863" s="127" t="s">
        <v>483</v>
      </c>
      <c r="B2863" s="127" t="s">
        <v>5467</v>
      </c>
      <c r="C2863" s="127" t="s">
        <v>1072</v>
      </c>
      <c r="D2863" s="127" t="s">
        <v>5468</v>
      </c>
      <c r="E2863" s="127" t="s">
        <v>2528</v>
      </c>
      <c r="G2863">
        <v>636</v>
      </c>
      <c r="H2863">
        <v>454.5</v>
      </c>
      <c r="I2863">
        <v>30</v>
      </c>
      <c r="J2863" t="s">
        <v>1075</v>
      </c>
    </row>
    <row r="2864" spans="1:10">
      <c r="A2864" s="127" t="s">
        <v>483</v>
      </c>
      <c r="B2864" s="127" t="s">
        <v>5469</v>
      </c>
      <c r="C2864" s="127" t="s">
        <v>1072</v>
      </c>
      <c r="D2864" s="127" t="s">
        <v>5470</v>
      </c>
      <c r="E2864" s="127" t="s">
        <v>2528</v>
      </c>
      <c r="G2864">
        <v>636</v>
      </c>
      <c r="H2864">
        <v>454.5</v>
      </c>
      <c r="I2864">
        <v>30</v>
      </c>
      <c r="J2864" t="s">
        <v>1075</v>
      </c>
    </row>
    <row r="2865" spans="1:10">
      <c r="A2865" s="127" t="s">
        <v>483</v>
      </c>
      <c r="B2865" s="127" t="s">
        <v>6840</v>
      </c>
      <c r="C2865" s="127" t="s">
        <v>1072</v>
      </c>
      <c r="D2865" s="127" t="s">
        <v>6841</v>
      </c>
      <c r="E2865" s="127" t="s">
        <v>2528</v>
      </c>
      <c r="G2865">
        <v>636</v>
      </c>
      <c r="H2865">
        <v>454.5</v>
      </c>
      <c r="I2865">
        <v>30</v>
      </c>
      <c r="J2865" t="s">
        <v>1075</v>
      </c>
    </row>
    <row r="2866" spans="1:10">
      <c r="A2866" s="127" t="s">
        <v>483</v>
      </c>
      <c r="B2866" s="127" t="s">
        <v>5844</v>
      </c>
      <c r="C2866" s="127" t="s">
        <v>1072</v>
      </c>
      <c r="D2866" s="127" t="s">
        <v>5845</v>
      </c>
      <c r="E2866" s="127" t="s">
        <v>5846</v>
      </c>
      <c r="G2866">
        <v>636</v>
      </c>
      <c r="H2866">
        <v>670</v>
      </c>
      <c r="I2866">
        <v>30</v>
      </c>
      <c r="J2866" t="s">
        <v>1075</v>
      </c>
    </row>
    <row r="2867" spans="1:10">
      <c r="A2867" s="127" t="s">
        <v>483</v>
      </c>
      <c r="B2867" s="127" t="s">
        <v>2699</v>
      </c>
      <c r="C2867" s="127" t="s">
        <v>1072</v>
      </c>
      <c r="D2867" s="127" t="s">
        <v>2700</v>
      </c>
      <c r="E2867" s="127" t="s">
        <v>2701</v>
      </c>
      <c r="G2867">
        <v>636</v>
      </c>
      <c r="H2867">
        <v>41.75</v>
      </c>
      <c r="I2867">
        <v>30</v>
      </c>
      <c r="J2867" t="s">
        <v>1075</v>
      </c>
    </row>
    <row r="2868" spans="1:10">
      <c r="A2868" s="127" t="s">
        <v>483</v>
      </c>
      <c r="B2868" s="127" t="s">
        <v>2702</v>
      </c>
      <c r="C2868" s="127" t="s">
        <v>1072</v>
      </c>
      <c r="D2868" s="127" t="s">
        <v>2703</v>
      </c>
      <c r="E2868" s="127" t="s">
        <v>2704</v>
      </c>
      <c r="G2868">
        <v>250</v>
      </c>
      <c r="H2868">
        <v>33.25</v>
      </c>
      <c r="I2868">
        <v>30</v>
      </c>
      <c r="J2868" t="s">
        <v>1075</v>
      </c>
    </row>
    <row r="2869" spans="1:10">
      <c r="A2869" s="127" t="s">
        <v>483</v>
      </c>
      <c r="B2869" s="127" t="s">
        <v>2705</v>
      </c>
      <c r="C2869" s="127" t="s">
        <v>1072</v>
      </c>
      <c r="D2869" s="127" t="s">
        <v>2706</v>
      </c>
      <c r="E2869" s="127" t="s">
        <v>2704</v>
      </c>
      <c r="G2869">
        <v>636</v>
      </c>
      <c r="H2869">
        <v>33.25</v>
      </c>
      <c r="I2869">
        <v>30</v>
      </c>
      <c r="J2869" t="s">
        <v>1075</v>
      </c>
    </row>
    <row r="2870" spans="1:10">
      <c r="A2870" s="127" t="s">
        <v>483</v>
      </c>
      <c r="B2870" s="127" t="s">
        <v>2707</v>
      </c>
      <c r="C2870" s="127" t="s">
        <v>1072</v>
      </c>
      <c r="D2870" s="127" t="s">
        <v>2708</v>
      </c>
      <c r="E2870" s="127" t="s">
        <v>2704</v>
      </c>
      <c r="G2870">
        <v>636</v>
      </c>
      <c r="H2870">
        <v>33.25</v>
      </c>
      <c r="I2870">
        <v>30</v>
      </c>
      <c r="J2870" t="s">
        <v>1075</v>
      </c>
    </row>
    <row r="2871" spans="1:10">
      <c r="A2871" s="127" t="s">
        <v>483</v>
      </c>
      <c r="B2871" s="127" t="s">
        <v>2709</v>
      </c>
      <c r="C2871" s="127" t="s">
        <v>1072</v>
      </c>
      <c r="D2871" s="127" t="s">
        <v>2710</v>
      </c>
      <c r="E2871" s="127" t="s">
        <v>2704</v>
      </c>
      <c r="G2871">
        <v>250</v>
      </c>
      <c r="H2871">
        <v>33.25</v>
      </c>
      <c r="I2871">
        <v>30</v>
      </c>
      <c r="J2871" t="s">
        <v>1075</v>
      </c>
    </row>
    <row r="2872" spans="1:10">
      <c r="A2872" s="127" t="s">
        <v>483</v>
      </c>
      <c r="B2872" s="127" t="s">
        <v>2559</v>
      </c>
      <c r="C2872" s="127" t="s">
        <v>1087</v>
      </c>
      <c r="D2872" s="127" t="s">
        <v>2560</v>
      </c>
      <c r="E2872" s="127" t="s">
        <v>2561</v>
      </c>
      <c r="G2872">
        <v>636</v>
      </c>
      <c r="H2872">
        <v>33.25</v>
      </c>
      <c r="I2872">
        <v>31</v>
      </c>
      <c r="J2872" t="s">
        <v>1089</v>
      </c>
    </row>
    <row r="2873" spans="1:10">
      <c r="A2873" s="127" t="s">
        <v>483</v>
      </c>
      <c r="B2873" s="127" t="s">
        <v>2562</v>
      </c>
      <c r="C2873" s="127" t="s">
        <v>1087</v>
      </c>
      <c r="D2873" s="127" t="s">
        <v>2563</v>
      </c>
      <c r="E2873" s="127" t="s">
        <v>2561</v>
      </c>
      <c r="G2873">
        <v>636</v>
      </c>
      <c r="H2873">
        <v>33.25</v>
      </c>
      <c r="I2873">
        <v>31</v>
      </c>
      <c r="J2873" t="s">
        <v>1089</v>
      </c>
    </row>
    <row r="2874" spans="1:10">
      <c r="A2874" s="127" t="s">
        <v>483</v>
      </c>
      <c r="B2874" s="127" t="s">
        <v>2711</v>
      </c>
      <c r="C2874" s="127" t="s">
        <v>1072</v>
      </c>
      <c r="D2874" s="127" t="s">
        <v>2712</v>
      </c>
      <c r="E2874" s="127" t="s">
        <v>2561</v>
      </c>
      <c r="G2874">
        <v>636</v>
      </c>
      <c r="H2874">
        <v>85</v>
      </c>
      <c r="I2874">
        <v>30</v>
      </c>
      <c r="J2874" t="s">
        <v>1075</v>
      </c>
    </row>
    <row r="2875" spans="1:10">
      <c r="A2875" s="127" t="s">
        <v>483</v>
      </c>
      <c r="B2875" s="127" t="s">
        <v>2713</v>
      </c>
      <c r="C2875" s="127" t="s">
        <v>1072</v>
      </c>
      <c r="D2875" s="127" t="s">
        <v>2714</v>
      </c>
      <c r="E2875" s="127" t="s">
        <v>279</v>
      </c>
      <c r="G2875">
        <v>636</v>
      </c>
      <c r="H2875">
        <v>165</v>
      </c>
      <c r="I2875">
        <v>30</v>
      </c>
      <c r="J2875" t="s">
        <v>1075</v>
      </c>
    </row>
    <row r="2876" spans="1:10">
      <c r="A2876" s="127" t="s">
        <v>483</v>
      </c>
      <c r="B2876" s="127" t="s">
        <v>2715</v>
      </c>
      <c r="C2876" s="127" t="s">
        <v>1072</v>
      </c>
      <c r="D2876" s="127" t="s">
        <v>2716</v>
      </c>
      <c r="E2876" s="127" t="s">
        <v>279</v>
      </c>
      <c r="G2876">
        <v>636</v>
      </c>
      <c r="H2876">
        <v>240</v>
      </c>
      <c r="I2876">
        <v>30</v>
      </c>
      <c r="J2876" t="s">
        <v>1075</v>
      </c>
    </row>
    <row r="2877" spans="1:10">
      <c r="A2877" s="127" t="s">
        <v>483</v>
      </c>
      <c r="B2877" s="127" t="s">
        <v>2717</v>
      </c>
      <c r="C2877" s="127" t="s">
        <v>1072</v>
      </c>
      <c r="D2877" s="127" t="s">
        <v>2718</v>
      </c>
      <c r="E2877" s="127" t="s">
        <v>279</v>
      </c>
      <c r="G2877">
        <v>636</v>
      </c>
      <c r="H2877">
        <v>300</v>
      </c>
      <c r="I2877">
        <v>30</v>
      </c>
      <c r="J2877" t="s">
        <v>1075</v>
      </c>
    </row>
    <row r="2878" spans="1:10">
      <c r="A2878" s="127" t="s">
        <v>483</v>
      </c>
      <c r="B2878" s="127" t="s">
        <v>2719</v>
      </c>
      <c r="C2878" s="127" t="s">
        <v>1072</v>
      </c>
      <c r="D2878" s="127" t="s">
        <v>2720</v>
      </c>
      <c r="E2878" s="127" t="s">
        <v>279</v>
      </c>
      <c r="G2878">
        <v>636</v>
      </c>
      <c r="H2878">
        <v>270</v>
      </c>
      <c r="I2878">
        <v>30</v>
      </c>
      <c r="J2878" t="s">
        <v>1075</v>
      </c>
    </row>
    <row r="2879" spans="1:10">
      <c r="A2879" s="127" t="s">
        <v>483</v>
      </c>
      <c r="B2879" s="127" t="s">
        <v>2721</v>
      </c>
      <c r="C2879" s="127" t="s">
        <v>1072</v>
      </c>
      <c r="D2879" s="127" t="s">
        <v>278</v>
      </c>
      <c r="E2879" s="127" t="s">
        <v>279</v>
      </c>
      <c r="G2879">
        <v>636</v>
      </c>
      <c r="H2879">
        <v>180</v>
      </c>
      <c r="I2879">
        <v>30</v>
      </c>
      <c r="J2879" t="s">
        <v>1075</v>
      </c>
    </row>
    <row r="2880" spans="1:10">
      <c r="A2880" s="127" t="s">
        <v>483</v>
      </c>
      <c r="B2880" s="127" t="s">
        <v>6842</v>
      </c>
      <c r="C2880" s="127" t="s">
        <v>1072</v>
      </c>
      <c r="D2880" s="127" t="s">
        <v>6843</v>
      </c>
      <c r="E2880" s="127" t="s">
        <v>279</v>
      </c>
      <c r="G2880">
        <v>636</v>
      </c>
      <c r="H2880">
        <v>180</v>
      </c>
      <c r="I2880">
        <v>30</v>
      </c>
      <c r="J2880" t="s">
        <v>1075</v>
      </c>
    </row>
    <row r="2881" spans="1:10">
      <c r="A2881" s="127" t="s">
        <v>483</v>
      </c>
      <c r="B2881" s="127" t="s">
        <v>2722</v>
      </c>
      <c r="C2881" s="127" t="s">
        <v>1072</v>
      </c>
      <c r="D2881" s="127" t="s">
        <v>2723</v>
      </c>
      <c r="E2881" s="127" t="s">
        <v>2724</v>
      </c>
      <c r="G2881">
        <v>636</v>
      </c>
      <c r="H2881">
        <v>33.25</v>
      </c>
      <c r="I2881">
        <v>30</v>
      </c>
      <c r="J2881" t="s">
        <v>1075</v>
      </c>
    </row>
    <row r="2882" spans="1:10">
      <c r="A2882" s="127" t="s">
        <v>483</v>
      </c>
      <c r="B2882" s="127" t="s">
        <v>4869</v>
      </c>
      <c r="C2882" s="127" t="s">
        <v>1072</v>
      </c>
      <c r="D2882" s="127" t="s">
        <v>203</v>
      </c>
      <c r="E2882" s="127" t="s">
        <v>204</v>
      </c>
      <c r="G2882">
        <v>636</v>
      </c>
      <c r="H2882">
        <v>3264.03</v>
      </c>
      <c r="I2882">
        <v>30</v>
      </c>
      <c r="J2882" t="s">
        <v>1075</v>
      </c>
    </row>
    <row r="2883" spans="1:10">
      <c r="A2883" s="127" t="s">
        <v>483</v>
      </c>
      <c r="B2883" s="127" t="s">
        <v>5045</v>
      </c>
      <c r="C2883" s="127" t="s">
        <v>1072</v>
      </c>
      <c r="D2883" s="127" t="s">
        <v>5046</v>
      </c>
      <c r="E2883" s="127" t="s">
        <v>204</v>
      </c>
      <c r="G2883">
        <v>636</v>
      </c>
      <c r="H2883">
        <v>26112.240000000002</v>
      </c>
      <c r="I2883">
        <v>30</v>
      </c>
      <c r="J2883" t="s">
        <v>1075</v>
      </c>
    </row>
    <row r="2884" spans="1:10">
      <c r="A2884" s="127" t="s">
        <v>483</v>
      </c>
      <c r="B2884" s="127" t="s">
        <v>2725</v>
      </c>
      <c r="C2884" s="127" t="s">
        <v>1072</v>
      </c>
      <c r="D2884" s="127" t="s">
        <v>2726</v>
      </c>
      <c r="E2884" s="127" t="s">
        <v>2727</v>
      </c>
      <c r="G2884">
        <v>636</v>
      </c>
      <c r="H2884">
        <v>158.75</v>
      </c>
      <c r="I2884">
        <v>30</v>
      </c>
      <c r="J2884" t="s">
        <v>1075</v>
      </c>
    </row>
    <row r="2885" spans="1:10">
      <c r="A2885" s="127" t="s">
        <v>483</v>
      </c>
      <c r="B2885" s="127" t="s">
        <v>4557</v>
      </c>
      <c r="C2885" s="127" t="s">
        <v>1072</v>
      </c>
      <c r="D2885" s="127" t="s">
        <v>4558</v>
      </c>
      <c r="E2885" s="127" t="s">
        <v>2727</v>
      </c>
      <c r="G2885">
        <v>636</v>
      </c>
      <c r="H2885">
        <v>594</v>
      </c>
      <c r="I2885">
        <v>30</v>
      </c>
      <c r="J2885" t="s">
        <v>1075</v>
      </c>
    </row>
    <row r="2886" spans="1:10">
      <c r="A2886" s="127" t="s">
        <v>483</v>
      </c>
      <c r="B2886" s="127" t="s">
        <v>5047</v>
      </c>
      <c r="C2886" s="127" t="s">
        <v>1072</v>
      </c>
      <c r="D2886" s="127" t="s">
        <v>5048</v>
      </c>
      <c r="E2886" s="127" t="s">
        <v>2727</v>
      </c>
      <c r="G2886">
        <v>636</v>
      </c>
      <c r="H2886">
        <v>1163.3</v>
      </c>
      <c r="I2886">
        <v>30</v>
      </c>
      <c r="J2886" t="s">
        <v>1075</v>
      </c>
    </row>
    <row r="2887" spans="1:10">
      <c r="A2887" s="127" t="s">
        <v>483</v>
      </c>
      <c r="B2887" s="127" t="s">
        <v>5049</v>
      </c>
      <c r="C2887" s="127" t="s">
        <v>1072</v>
      </c>
      <c r="D2887" s="127" t="s">
        <v>5050</v>
      </c>
      <c r="E2887" s="127" t="s">
        <v>2727</v>
      </c>
      <c r="G2887">
        <v>250</v>
      </c>
      <c r="H2887">
        <v>1163.3</v>
      </c>
      <c r="I2887">
        <v>30</v>
      </c>
      <c r="J2887" t="s">
        <v>1075</v>
      </c>
    </row>
    <row r="2888" spans="1:10">
      <c r="A2888" s="127" t="s">
        <v>483</v>
      </c>
      <c r="B2888" s="127" t="s">
        <v>5066</v>
      </c>
      <c r="C2888" s="127" t="s">
        <v>1072</v>
      </c>
      <c r="D2888" s="127" t="s">
        <v>5067</v>
      </c>
      <c r="E2888" s="127" t="s">
        <v>2727</v>
      </c>
      <c r="G2888">
        <v>636</v>
      </c>
      <c r="H2888">
        <v>2418</v>
      </c>
      <c r="I2888">
        <v>30</v>
      </c>
      <c r="J2888" t="s">
        <v>1075</v>
      </c>
    </row>
    <row r="2889" spans="1:10">
      <c r="A2889" s="127" t="s">
        <v>483</v>
      </c>
      <c r="B2889" s="127" t="s">
        <v>5068</v>
      </c>
      <c r="C2889" s="127" t="s">
        <v>1072</v>
      </c>
      <c r="D2889" s="127" t="s">
        <v>5069</v>
      </c>
      <c r="E2889" s="127" t="s">
        <v>2727</v>
      </c>
      <c r="G2889">
        <v>636</v>
      </c>
      <c r="H2889">
        <v>241.8</v>
      </c>
      <c r="I2889">
        <v>30</v>
      </c>
      <c r="J2889" t="s">
        <v>1075</v>
      </c>
    </row>
    <row r="2890" spans="1:10">
      <c r="A2890" s="127" t="s">
        <v>483</v>
      </c>
      <c r="B2890" s="127" t="s">
        <v>6803</v>
      </c>
      <c r="C2890" s="127" t="s">
        <v>1072</v>
      </c>
      <c r="D2890" s="127" t="s">
        <v>6804</v>
      </c>
      <c r="E2890" s="127" t="s">
        <v>6805</v>
      </c>
      <c r="G2890">
        <v>636</v>
      </c>
      <c r="H2890">
        <v>594</v>
      </c>
      <c r="I2890">
        <v>30</v>
      </c>
      <c r="J2890" t="s">
        <v>1075</v>
      </c>
    </row>
    <row r="2891" spans="1:10">
      <c r="A2891" s="127" t="s">
        <v>483</v>
      </c>
      <c r="B2891" s="127" t="s">
        <v>6357</v>
      </c>
      <c r="C2891" s="127" t="s">
        <v>1072</v>
      </c>
      <c r="D2891" s="127" t="s">
        <v>6358</v>
      </c>
      <c r="E2891" s="127" t="s">
        <v>6359</v>
      </c>
      <c r="G2891">
        <v>636</v>
      </c>
      <c r="H2891">
        <v>33.25</v>
      </c>
      <c r="I2891">
        <v>30</v>
      </c>
      <c r="J2891" t="s">
        <v>1075</v>
      </c>
    </row>
    <row r="2892" spans="1:10">
      <c r="A2892" s="127" t="s">
        <v>483</v>
      </c>
      <c r="B2892" s="127" t="s">
        <v>2728</v>
      </c>
      <c r="C2892" s="127" t="s">
        <v>1072</v>
      </c>
      <c r="D2892" s="127" t="s">
        <v>2729</v>
      </c>
      <c r="E2892" s="127" t="s">
        <v>2730</v>
      </c>
      <c r="G2892">
        <v>250</v>
      </c>
      <c r="H2892">
        <v>33.25</v>
      </c>
      <c r="I2892">
        <v>30</v>
      </c>
      <c r="J2892" t="s">
        <v>1075</v>
      </c>
    </row>
    <row r="2893" spans="1:10">
      <c r="A2893" s="127" t="s">
        <v>483</v>
      </c>
      <c r="B2893" s="127" t="s">
        <v>5873</v>
      </c>
      <c r="C2893" s="127" t="s">
        <v>1072</v>
      </c>
      <c r="D2893" s="127" t="s">
        <v>5874</v>
      </c>
      <c r="E2893" s="127" t="s">
        <v>5875</v>
      </c>
      <c r="G2893">
        <v>250</v>
      </c>
      <c r="H2893">
        <v>33.25</v>
      </c>
      <c r="I2893">
        <v>30</v>
      </c>
      <c r="J2893" t="s">
        <v>1075</v>
      </c>
    </row>
    <row r="2894" spans="1:10">
      <c r="A2894" s="127" t="s">
        <v>483</v>
      </c>
      <c r="B2894" s="127" t="s">
        <v>7338</v>
      </c>
      <c r="C2894" s="127" t="s">
        <v>1072</v>
      </c>
      <c r="D2894" s="127" t="s">
        <v>7339</v>
      </c>
      <c r="E2894" s="127" t="s">
        <v>7340</v>
      </c>
      <c r="G2894">
        <v>636</v>
      </c>
      <c r="H2894">
        <v>245</v>
      </c>
      <c r="I2894">
        <v>30</v>
      </c>
      <c r="J2894" t="s">
        <v>1075</v>
      </c>
    </row>
    <row r="2895" spans="1:10">
      <c r="A2895" s="127" t="s">
        <v>483</v>
      </c>
      <c r="B2895" s="127" t="s">
        <v>2731</v>
      </c>
      <c r="C2895" s="127" t="s">
        <v>1072</v>
      </c>
      <c r="D2895" s="127" t="s">
        <v>2732</v>
      </c>
      <c r="E2895" s="127" t="s">
        <v>259</v>
      </c>
      <c r="G2895">
        <v>636</v>
      </c>
      <c r="H2895">
        <v>378.5</v>
      </c>
      <c r="I2895">
        <v>30</v>
      </c>
      <c r="J2895" t="s">
        <v>1075</v>
      </c>
    </row>
    <row r="2896" spans="1:10">
      <c r="A2896" s="127" t="s">
        <v>483</v>
      </c>
      <c r="B2896" s="127" t="s">
        <v>2733</v>
      </c>
      <c r="C2896" s="127" t="s">
        <v>1072</v>
      </c>
      <c r="D2896" s="127" t="s">
        <v>2734</v>
      </c>
      <c r="E2896" s="127" t="s">
        <v>259</v>
      </c>
      <c r="G2896">
        <v>636</v>
      </c>
      <c r="H2896">
        <v>33.25</v>
      </c>
      <c r="I2896">
        <v>30</v>
      </c>
      <c r="J2896" t="s">
        <v>1075</v>
      </c>
    </row>
    <row r="2897" spans="1:10">
      <c r="A2897" s="127" t="s">
        <v>483</v>
      </c>
      <c r="B2897" s="127" t="s">
        <v>2735</v>
      </c>
      <c r="C2897" s="127" t="s">
        <v>1072</v>
      </c>
      <c r="D2897" s="127" t="s">
        <v>2736</v>
      </c>
      <c r="E2897" s="127" t="s">
        <v>259</v>
      </c>
      <c r="G2897">
        <v>636</v>
      </c>
      <c r="H2897">
        <v>378.5</v>
      </c>
      <c r="I2897">
        <v>30</v>
      </c>
      <c r="J2897" t="s">
        <v>1075</v>
      </c>
    </row>
    <row r="2898" spans="1:10">
      <c r="A2898" s="127" t="s">
        <v>483</v>
      </c>
      <c r="B2898" s="127" t="s">
        <v>2737</v>
      </c>
      <c r="C2898" s="127" t="s">
        <v>1072</v>
      </c>
      <c r="D2898" s="127" t="s">
        <v>2738</v>
      </c>
      <c r="E2898" s="127" t="s">
        <v>259</v>
      </c>
      <c r="G2898">
        <v>636</v>
      </c>
      <c r="H2898">
        <v>33.25</v>
      </c>
      <c r="I2898">
        <v>30</v>
      </c>
      <c r="J2898" t="s">
        <v>1075</v>
      </c>
    </row>
    <row r="2899" spans="1:10">
      <c r="A2899" s="127" t="s">
        <v>483</v>
      </c>
      <c r="B2899" s="127" t="s">
        <v>2739</v>
      </c>
      <c r="C2899" s="127" t="s">
        <v>1072</v>
      </c>
      <c r="D2899" s="127" t="s">
        <v>2740</v>
      </c>
      <c r="E2899" s="127" t="s">
        <v>259</v>
      </c>
      <c r="G2899">
        <v>250</v>
      </c>
      <c r="H2899">
        <v>48.75</v>
      </c>
      <c r="I2899">
        <v>30</v>
      </c>
      <c r="J2899" t="s">
        <v>1075</v>
      </c>
    </row>
    <row r="2900" spans="1:10">
      <c r="A2900" s="127" t="s">
        <v>483</v>
      </c>
      <c r="B2900" s="127" t="s">
        <v>3672</v>
      </c>
      <c r="C2900" s="127" t="s">
        <v>1072</v>
      </c>
      <c r="D2900" s="127" t="s">
        <v>3673</v>
      </c>
      <c r="E2900" s="127" t="s">
        <v>259</v>
      </c>
      <c r="G2900">
        <v>636</v>
      </c>
      <c r="H2900">
        <v>65.349999999999994</v>
      </c>
      <c r="I2900">
        <v>30</v>
      </c>
      <c r="J2900" t="s">
        <v>1075</v>
      </c>
    </row>
    <row r="2901" spans="1:10">
      <c r="A2901" s="127" t="s">
        <v>483</v>
      </c>
      <c r="B2901" s="127" t="s">
        <v>3674</v>
      </c>
      <c r="C2901" s="127" t="s">
        <v>1072</v>
      </c>
      <c r="D2901" s="127" t="s">
        <v>3675</v>
      </c>
      <c r="E2901" s="127" t="s">
        <v>259</v>
      </c>
      <c r="G2901">
        <v>636</v>
      </c>
      <c r="H2901">
        <v>33.25</v>
      </c>
      <c r="I2901">
        <v>30</v>
      </c>
      <c r="J2901" t="s">
        <v>1075</v>
      </c>
    </row>
    <row r="2902" spans="1:10">
      <c r="A2902" s="127" t="s">
        <v>483</v>
      </c>
      <c r="B2902" s="127" t="s">
        <v>4929</v>
      </c>
      <c r="C2902" s="127" t="s">
        <v>1072</v>
      </c>
      <c r="D2902" s="127" t="s">
        <v>4930</v>
      </c>
      <c r="E2902" s="127" t="s">
        <v>259</v>
      </c>
      <c r="G2902">
        <v>636</v>
      </c>
      <c r="H2902">
        <v>108</v>
      </c>
      <c r="I2902">
        <v>30</v>
      </c>
      <c r="J2902" t="s">
        <v>1075</v>
      </c>
    </row>
    <row r="2903" spans="1:10">
      <c r="A2903" s="127" t="s">
        <v>483</v>
      </c>
      <c r="B2903" s="127" t="s">
        <v>5244</v>
      </c>
      <c r="C2903" s="127" t="s">
        <v>1072</v>
      </c>
      <c r="D2903" s="127" t="s">
        <v>258</v>
      </c>
      <c r="E2903" s="127" t="s">
        <v>259</v>
      </c>
      <c r="G2903">
        <v>636</v>
      </c>
      <c r="H2903">
        <v>68.86</v>
      </c>
      <c r="I2903">
        <v>30</v>
      </c>
      <c r="J2903" t="s">
        <v>1075</v>
      </c>
    </row>
    <row r="2904" spans="1:10">
      <c r="A2904" s="127" t="s">
        <v>483</v>
      </c>
      <c r="B2904" s="127" t="s">
        <v>2741</v>
      </c>
      <c r="C2904" s="127" t="s">
        <v>1072</v>
      </c>
      <c r="D2904" s="127" t="s">
        <v>2742</v>
      </c>
      <c r="E2904" s="127" t="s">
        <v>2743</v>
      </c>
      <c r="G2904">
        <v>250</v>
      </c>
      <c r="H2904">
        <v>95</v>
      </c>
      <c r="I2904">
        <v>30</v>
      </c>
      <c r="J2904" t="s">
        <v>1075</v>
      </c>
    </row>
    <row r="2905" spans="1:10">
      <c r="A2905" s="127" t="s">
        <v>483</v>
      </c>
      <c r="B2905" s="127" t="s">
        <v>4301</v>
      </c>
      <c r="C2905" s="127" t="s">
        <v>1072</v>
      </c>
      <c r="D2905" s="127" t="s">
        <v>4302</v>
      </c>
      <c r="E2905" s="127" t="s">
        <v>4303</v>
      </c>
      <c r="G2905">
        <v>636</v>
      </c>
      <c r="H2905">
        <v>35.25</v>
      </c>
      <c r="I2905">
        <v>30</v>
      </c>
      <c r="J2905" t="s">
        <v>1075</v>
      </c>
    </row>
    <row r="2906" spans="1:10">
      <c r="A2906" s="127" t="s">
        <v>483</v>
      </c>
      <c r="B2906" s="127" t="s">
        <v>4304</v>
      </c>
      <c r="C2906" s="127" t="s">
        <v>1072</v>
      </c>
      <c r="D2906" s="127" t="s">
        <v>4305</v>
      </c>
      <c r="E2906" s="127" t="s">
        <v>4303</v>
      </c>
      <c r="G2906">
        <v>636</v>
      </c>
      <c r="H2906">
        <v>33.25</v>
      </c>
      <c r="I2906">
        <v>30</v>
      </c>
      <c r="J2906" t="s">
        <v>1075</v>
      </c>
    </row>
    <row r="2907" spans="1:10">
      <c r="A2907" s="127" t="s">
        <v>483</v>
      </c>
      <c r="B2907" s="127" t="s">
        <v>4306</v>
      </c>
      <c r="C2907" s="127" t="s">
        <v>1072</v>
      </c>
      <c r="D2907" s="127" t="s">
        <v>4307</v>
      </c>
      <c r="E2907" s="127" t="s">
        <v>4303</v>
      </c>
      <c r="G2907">
        <v>636</v>
      </c>
      <c r="H2907">
        <v>35.25</v>
      </c>
      <c r="I2907">
        <v>30</v>
      </c>
      <c r="J2907" t="s">
        <v>1075</v>
      </c>
    </row>
    <row r="2908" spans="1:10">
      <c r="A2908" s="127" t="s">
        <v>483</v>
      </c>
      <c r="B2908" s="127" t="s">
        <v>4308</v>
      </c>
      <c r="C2908" s="127" t="s">
        <v>1072</v>
      </c>
      <c r="D2908" s="127" t="s">
        <v>4309</v>
      </c>
      <c r="E2908" s="127" t="s">
        <v>4303</v>
      </c>
      <c r="G2908">
        <v>636</v>
      </c>
      <c r="H2908">
        <v>35.25</v>
      </c>
      <c r="I2908">
        <v>30</v>
      </c>
      <c r="J2908" t="s">
        <v>1075</v>
      </c>
    </row>
    <row r="2909" spans="1:10">
      <c r="A2909" s="127" t="s">
        <v>483</v>
      </c>
      <c r="B2909" s="127" t="s">
        <v>4076</v>
      </c>
      <c r="C2909" s="127" t="s">
        <v>1072</v>
      </c>
      <c r="D2909" s="127" t="s">
        <v>4077</v>
      </c>
      <c r="E2909" s="127" t="s">
        <v>4078</v>
      </c>
      <c r="G2909">
        <v>250</v>
      </c>
      <c r="H2909">
        <v>95</v>
      </c>
      <c r="I2909">
        <v>30</v>
      </c>
      <c r="J2909" t="s">
        <v>1075</v>
      </c>
    </row>
    <row r="2910" spans="1:10">
      <c r="A2910" s="127" t="s">
        <v>483</v>
      </c>
      <c r="B2910" s="127" t="s">
        <v>2744</v>
      </c>
      <c r="C2910" s="127" t="s">
        <v>1072</v>
      </c>
      <c r="D2910" s="127" t="s">
        <v>2745</v>
      </c>
      <c r="E2910" s="127" t="s">
        <v>2746</v>
      </c>
      <c r="G2910">
        <v>636</v>
      </c>
      <c r="H2910">
        <v>33.25</v>
      </c>
      <c r="I2910">
        <v>30</v>
      </c>
      <c r="J2910" t="s">
        <v>1075</v>
      </c>
    </row>
    <row r="2911" spans="1:10">
      <c r="A2911" s="127" t="s">
        <v>483</v>
      </c>
      <c r="B2911" s="127" t="s">
        <v>4427</v>
      </c>
      <c r="C2911" s="127" t="s">
        <v>1072</v>
      </c>
      <c r="D2911" s="127" t="s">
        <v>4428</v>
      </c>
      <c r="E2911" s="127" t="s">
        <v>2746</v>
      </c>
      <c r="G2911">
        <v>636</v>
      </c>
      <c r="H2911">
        <v>39.33</v>
      </c>
      <c r="I2911">
        <v>30</v>
      </c>
      <c r="J2911" t="s">
        <v>1075</v>
      </c>
    </row>
    <row r="2912" spans="1:10">
      <c r="A2912" s="127" t="s">
        <v>483</v>
      </c>
      <c r="B2912" s="127" t="s">
        <v>2747</v>
      </c>
      <c r="C2912" s="127" t="s">
        <v>1072</v>
      </c>
      <c r="D2912" s="127" t="s">
        <v>2748</v>
      </c>
      <c r="E2912" s="127" t="s">
        <v>2749</v>
      </c>
      <c r="G2912">
        <v>636</v>
      </c>
      <c r="H2912">
        <v>235</v>
      </c>
      <c r="I2912">
        <v>30</v>
      </c>
      <c r="J2912" t="s">
        <v>1075</v>
      </c>
    </row>
    <row r="2913" spans="1:10">
      <c r="A2913" s="127" t="s">
        <v>483</v>
      </c>
      <c r="B2913" s="127" t="s">
        <v>2750</v>
      </c>
      <c r="C2913" s="127" t="s">
        <v>1072</v>
      </c>
      <c r="D2913" s="127" t="s">
        <v>2751</v>
      </c>
      <c r="E2913" s="127" t="s">
        <v>2749</v>
      </c>
      <c r="G2913">
        <v>636</v>
      </c>
      <c r="H2913">
        <v>235</v>
      </c>
      <c r="I2913">
        <v>30</v>
      </c>
      <c r="J2913" t="s">
        <v>1075</v>
      </c>
    </row>
    <row r="2914" spans="1:10">
      <c r="A2914" s="127" t="s">
        <v>483</v>
      </c>
      <c r="B2914" s="127" t="s">
        <v>4741</v>
      </c>
      <c r="C2914" s="127" t="s">
        <v>1072</v>
      </c>
      <c r="D2914" s="127" t="s">
        <v>4742</v>
      </c>
      <c r="E2914" s="127" t="s">
        <v>2749</v>
      </c>
      <c r="G2914">
        <v>636</v>
      </c>
      <c r="H2914">
        <v>300</v>
      </c>
      <c r="I2914">
        <v>30</v>
      </c>
      <c r="J2914" t="s">
        <v>1075</v>
      </c>
    </row>
    <row r="2915" spans="1:10">
      <c r="A2915" s="127" t="s">
        <v>483</v>
      </c>
      <c r="B2915" s="127" t="s">
        <v>4743</v>
      </c>
      <c r="C2915" s="127" t="s">
        <v>1072</v>
      </c>
      <c r="D2915" s="127" t="s">
        <v>4744</v>
      </c>
      <c r="E2915" s="127" t="s">
        <v>2749</v>
      </c>
      <c r="G2915">
        <v>636</v>
      </c>
      <c r="H2915">
        <v>275</v>
      </c>
      <c r="I2915">
        <v>30</v>
      </c>
      <c r="J2915" t="s">
        <v>1075</v>
      </c>
    </row>
    <row r="2916" spans="1:10">
      <c r="A2916" s="127" t="s">
        <v>483</v>
      </c>
      <c r="B2916" s="127" t="s">
        <v>4745</v>
      </c>
      <c r="C2916" s="127" t="s">
        <v>1072</v>
      </c>
      <c r="D2916" s="127" t="s">
        <v>4746</v>
      </c>
      <c r="E2916" s="127" t="s">
        <v>2749</v>
      </c>
      <c r="G2916">
        <v>636</v>
      </c>
      <c r="H2916">
        <v>275</v>
      </c>
      <c r="I2916">
        <v>30</v>
      </c>
      <c r="J2916" t="s">
        <v>1075</v>
      </c>
    </row>
    <row r="2917" spans="1:10">
      <c r="A2917" s="127" t="s">
        <v>483</v>
      </c>
      <c r="B2917" s="127" t="s">
        <v>4747</v>
      </c>
      <c r="C2917" s="127" t="s">
        <v>1072</v>
      </c>
      <c r="D2917" s="127" t="s">
        <v>4748</v>
      </c>
      <c r="E2917" s="127" t="s">
        <v>2749</v>
      </c>
      <c r="G2917">
        <v>636</v>
      </c>
      <c r="H2917">
        <v>275</v>
      </c>
      <c r="I2917">
        <v>30</v>
      </c>
      <c r="J2917" t="s">
        <v>1075</v>
      </c>
    </row>
    <row r="2918" spans="1:10">
      <c r="A2918" s="127" t="s">
        <v>483</v>
      </c>
      <c r="B2918" s="127" t="s">
        <v>4749</v>
      </c>
      <c r="C2918" s="127" t="s">
        <v>1072</v>
      </c>
      <c r="D2918" s="127" t="s">
        <v>4750</v>
      </c>
      <c r="E2918" s="127" t="s">
        <v>2749</v>
      </c>
      <c r="G2918">
        <v>636</v>
      </c>
      <c r="H2918">
        <v>275</v>
      </c>
      <c r="I2918">
        <v>30</v>
      </c>
      <c r="J2918" t="s">
        <v>1075</v>
      </c>
    </row>
    <row r="2919" spans="1:10">
      <c r="A2919" s="127" t="s">
        <v>483</v>
      </c>
      <c r="B2919" s="127" t="s">
        <v>4751</v>
      </c>
      <c r="C2919" s="127" t="s">
        <v>1072</v>
      </c>
      <c r="D2919" s="127" t="s">
        <v>4752</v>
      </c>
      <c r="E2919" s="127" t="s">
        <v>2749</v>
      </c>
      <c r="G2919">
        <v>636</v>
      </c>
      <c r="H2919">
        <v>300</v>
      </c>
      <c r="I2919">
        <v>30</v>
      </c>
      <c r="J2919" t="s">
        <v>1075</v>
      </c>
    </row>
    <row r="2920" spans="1:10">
      <c r="A2920" s="127" t="s">
        <v>483</v>
      </c>
      <c r="B2920" s="127" t="s">
        <v>6310</v>
      </c>
      <c r="C2920" s="127" t="s">
        <v>1072</v>
      </c>
      <c r="D2920" s="127" t="s">
        <v>6311</v>
      </c>
      <c r="E2920" s="127" t="s">
        <v>2749</v>
      </c>
      <c r="G2920">
        <v>636</v>
      </c>
      <c r="H2920">
        <v>335</v>
      </c>
      <c r="I2920">
        <v>30</v>
      </c>
      <c r="J2920" t="s">
        <v>1075</v>
      </c>
    </row>
    <row r="2921" spans="1:10">
      <c r="A2921" s="127" t="s">
        <v>483</v>
      </c>
      <c r="B2921" s="127" t="s">
        <v>2752</v>
      </c>
      <c r="C2921" s="127" t="s">
        <v>1072</v>
      </c>
      <c r="D2921" s="127" t="s">
        <v>2753</v>
      </c>
      <c r="E2921" s="127" t="s">
        <v>2754</v>
      </c>
      <c r="G2921">
        <v>636</v>
      </c>
      <c r="H2921">
        <v>201</v>
      </c>
      <c r="I2921">
        <v>30</v>
      </c>
      <c r="J2921" t="s">
        <v>1075</v>
      </c>
    </row>
    <row r="2922" spans="1:10">
      <c r="A2922" s="127" t="s">
        <v>483</v>
      </c>
      <c r="B2922" s="127" t="s">
        <v>4601</v>
      </c>
      <c r="C2922" s="127" t="s">
        <v>1072</v>
      </c>
      <c r="D2922" s="127" t="s">
        <v>4602</v>
      </c>
      <c r="E2922" s="127" t="s">
        <v>2754</v>
      </c>
      <c r="G2922">
        <v>636</v>
      </c>
      <c r="H2922">
        <v>263.5</v>
      </c>
      <c r="I2922">
        <v>30</v>
      </c>
      <c r="J2922" t="s">
        <v>1075</v>
      </c>
    </row>
    <row r="2923" spans="1:10">
      <c r="A2923" s="127" t="s">
        <v>483</v>
      </c>
      <c r="B2923" s="127" t="s">
        <v>9216</v>
      </c>
      <c r="C2923" s="127" t="s">
        <v>1072</v>
      </c>
      <c r="D2923" s="127" t="s">
        <v>9217</v>
      </c>
      <c r="E2923" s="127" t="s">
        <v>2754</v>
      </c>
      <c r="G2923">
        <v>636</v>
      </c>
      <c r="H2923">
        <v>33.25</v>
      </c>
      <c r="I2923">
        <v>30</v>
      </c>
      <c r="J2923" t="s">
        <v>1075</v>
      </c>
    </row>
    <row r="2924" spans="1:10">
      <c r="A2924" s="127" t="s">
        <v>483</v>
      </c>
      <c r="B2924" s="127" t="s">
        <v>2755</v>
      </c>
      <c r="C2924" s="127" t="s">
        <v>1072</v>
      </c>
      <c r="D2924" s="127" t="s">
        <v>2756</v>
      </c>
      <c r="E2924" s="127" t="s">
        <v>2757</v>
      </c>
      <c r="G2924">
        <v>250</v>
      </c>
      <c r="H2924">
        <v>33.25</v>
      </c>
      <c r="I2924">
        <v>30</v>
      </c>
      <c r="J2924" t="s">
        <v>1075</v>
      </c>
    </row>
    <row r="2925" spans="1:10">
      <c r="A2925" s="127" t="s">
        <v>483</v>
      </c>
      <c r="B2925" s="127" t="s">
        <v>2758</v>
      </c>
      <c r="C2925" s="127" t="s">
        <v>1072</v>
      </c>
      <c r="D2925" s="127" t="s">
        <v>2759</v>
      </c>
      <c r="E2925" s="127" t="s">
        <v>2757</v>
      </c>
      <c r="G2925">
        <v>636</v>
      </c>
      <c r="H2925">
        <v>33.25</v>
      </c>
      <c r="I2925">
        <v>30</v>
      </c>
      <c r="J2925" t="s">
        <v>1075</v>
      </c>
    </row>
    <row r="2926" spans="1:10">
      <c r="A2926" s="127" t="s">
        <v>483</v>
      </c>
      <c r="B2926" s="127" t="s">
        <v>5001</v>
      </c>
      <c r="C2926" s="127" t="s">
        <v>1072</v>
      </c>
      <c r="D2926" s="127" t="s">
        <v>5002</v>
      </c>
      <c r="E2926" s="127" t="s">
        <v>5003</v>
      </c>
      <c r="G2926">
        <v>636</v>
      </c>
      <c r="H2926">
        <v>41.5</v>
      </c>
      <c r="I2926">
        <v>30</v>
      </c>
      <c r="J2926" t="s">
        <v>1075</v>
      </c>
    </row>
    <row r="2927" spans="1:10">
      <c r="A2927" s="127" t="s">
        <v>483</v>
      </c>
      <c r="B2927" s="127" t="s">
        <v>1071</v>
      </c>
      <c r="C2927" s="127" t="s">
        <v>1072</v>
      </c>
      <c r="D2927" s="127" t="s">
        <v>1073</v>
      </c>
      <c r="E2927" s="127" t="s">
        <v>1074</v>
      </c>
      <c r="G2927">
        <v>250</v>
      </c>
      <c r="H2927">
        <v>293.7</v>
      </c>
      <c r="I2927">
        <v>30</v>
      </c>
      <c r="J2927" t="s">
        <v>1075</v>
      </c>
    </row>
    <row r="2928" spans="1:10">
      <c r="A2928" s="127" t="s">
        <v>483</v>
      </c>
      <c r="B2928" s="127" t="s">
        <v>4407</v>
      </c>
      <c r="C2928" s="127" t="s">
        <v>1072</v>
      </c>
      <c r="D2928" s="127" t="s">
        <v>4408</v>
      </c>
      <c r="E2928" s="127" t="s">
        <v>1074</v>
      </c>
      <c r="G2928">
        <v>636</v>
      </c>
      <c r="H2928">
        <v>498.25</v>
      </c>
      <c r="I2928">
        <v>30</v>
      </c>
      <c r="J2928" t="s">
        <v>1075</v>
      </c>
    </row>
    <row r="2929" spans="1:10">
      <c r="A2929" s="127" t="s">
        <v>483</v>
      </c>
      <c r="B2929" s="127" t="s">
        <v>4409</v>
      </c>
      <c r="C2929" s="127" t="s">
        <v>1072</v>
      </c>
      <c r="D2929" s="127" t="s">
        <v>4410</v>
      </c>
      <c r="E2929" s="127" t="s">
        <v>1074</v>
      </c>
      <c r="G2929">
        <v>636</v>
      </c>
      <c r="H2929">
        <v>498.25</v>
      </c>
      <c r="I2929">
        <v>30</v>
      </c>
      <c r="J2929" t="s">
        <v>1075</v>
      </c>
    </row>
    <row r="2930" spans="1:10">
      <c r="A2930" s="127" t="s">
        <v>483</v>
      </c>
      <c r="B2930" s="127" t="s">
        <v>2760</v>
      </c>
      <c r="C2930" s="127" t="s">
        <v>1072</v>
      </c>
      <c r="D2930" s="127" t="s">
        <v>2761</v>
      </c>
      <c r="E2930" s="127" t="s">
        <v>2762</v>
      </c>
      <c r="G2930">
        <v>636</v>
      </c>
      <c r="H2930">
        <v>33.25</v>
      </c>
      <c r="I2930">
        <v>30</v>
      </c>
      <c r="J2930" t="s">
        <v>1075</v>
      </c>
    </row>
    <row r="2931" spans="1:10">
      <c r="A2931" s="127" t="s">
        <v>483</v>
      </c>
      <c r="B2931" s="127" t="s">
        <v>6328</v>
      </c>
      <c r="C2931" s="127" t="s">
        <v>1072</v>
      </c>
      <c r="D2931" s="127" t="s">
        <v>6329</v>
      </c>
      <c r="E2931" s="127" t="s">
        <v>2762</v>
      </c>
      <c r="G2931">
        <v>636</v>
      </c>
      <c r="H2931">
        <v>95</v>
      </c>
      <c r="I2931">
        <v>30</v>
      </c>
      <c r="J2931" t="s">
        <v>1075</v>
      </c>
    </row>
    <row r="2932" spans="1:10">
      <c r="A2932" s="127" t="s">
        <v>483</v>
      </c>
      <c r="B2932" s="127" t="s">
        <v>2763</v>
      </c>
      <c r="C2932" s="127" t="s">
        <v>1072</v>
      </c>
      <c r="D2932" s="127" t="s">
        <v>2764</v>
      </c>
      <c r="E2932" s="127" t="s">
        <v>2765</v>
      </c>
      <c r="G2932">
        <v>250</v>
      </c>
      <c r="H2932">
        <v>33.25</v>
      </c>
      <c r="I2932">
        <v>30</v>
      </c>
      <c r="J2932" t="s">
        <v>1075</v>
      </c>
    </row>
    <row r="2933" spans="1:10">
      <c r="A2933" s="127" t="s">
        <v>483</v>
      </c>
      <c r="B2933" s="127" t="s">
        <v>2766</v>
      </c>
      <c r="C2933" s="127" t="s">
        <v>1072</v>
      </c>
      <c r="D2933" s="127" t="s">
        <v>2767</v>
      </c>
      <c r="E2933" s="127" t="s">
        <v>2768</v>
      </c>
      <c r="G2933">
        <v>636</v>
      </c>
      <c r="H2933">
        <v>33.25</v>
      </c>
      <c r="I2933">
        <v>30</v>
      </c>
      <c r="J2933" t="s">
        <v>1075</v>
      </c>
    </row>
    <row r="2934" spans="1:10">
      <c r="A2934" s="127" t="s">
        <v>483</v>
      </c>
      <c r="B2934" s="127" t="s">
        <v>5366</v>
      </c>
      <c r="C2934" s="127" t="s">
        <v>1072</v>
      </c>
      <c r="D2934" s="127" t="s">
        <v>5367</v>
      </c>
      <c r="E2934" s="127" t="s">
        <v>227</v>
      </c>
      <c r="G2934">
        <v>636</v>
      </c>
      <c r="H2934">
        <v>180</v>
      </c>
      <c r="I2934">
        <v>30</v>
      </c>
      <c r="J2934" t="s">
        <v>1075</v>
      </c>
    </row>
    <row r="2935" spans="1:10">
      <c r="A2935" s="127" t="s">
        <v>483</v>
      </c>
      <c r="B2935" s="127" t="s">
        <v>5368</v>
      </c>
      <c r="C2935" s="127" t="s">
        <v>1072</v>
      </c>
      <c r="D2935" s="127" t="s">
        <v>226</v>
      </c>
      <c r="E2935" s="127" t="s">
        <v>227</v>
      </c>
      <c r="G2935">
        <v>636</v>
      </c>
      <c r="H2935">
        <v>180</v>
      </c>
      <c r="I2935">
        <v>30</v>
      </c>
      <c r="J2935" t="s">
        <v>1075</v>
      </c>
    </row>
    <row r="2936" spans="1:10">
      <c r="A2936" s="127" t="s">
        <v>483</v>
      </c>
      <c r="B2936" s="127" t="s">
        <v>5398</v>
      </c>
      <c r="C2936" s="127" t="s">
        <v>1072</v>
      </c>
      <c r="D2936" s="127" t="s">
        <v>5399</v>
      </c>
      <c r="E2936" s="127" t="s">
        <v>227</v>
      </c>
      <c r="G2936">
        <v>636</v>
      </c>
      <c r="H2936">
        <v>150</v>
      </c>
      <c r="I2936">
        <v>30</v>
      </c>
      <c r="J2936" t="s">
        <v>1075</v>
      </c>
    </row>
    <row r="2937" spans="1:10">
      <c r="A2937" s="127" t="s">
        <v>483</v>
      </c>
      <c r="B2937" s="127" t="s">
        <v>5400</v>
      </c>
      <c r="C2937" s="127" t="s">
        <v>1072</v>
      </c>
      <c r="D2937" s="127" t="s">
        <v>5401</v>
      </c>
      <c r="E2937" s="127" t="s">
        <v>227</v>
      </c>
      <c r="G2937">
        <v>636</v>
      </c>
      <c r="H2937">
        <v>150</v>
      </c>
      <c r="I2937">
        <v>30</v>
      </c>
      <c r="J2937" t="s">
        <v>1075</v>
      </c>
    </row>
    <row r="2938" spans="1:10">
      <c r="A2938" s="127" t="s">
        <v>483</v>
      </c>
      <c r="B2938" s="127" t="s">
        <v>6213</v>
      </c>
      <c r="C2938" s="127" t="s">
        <v>1072</v>
      </c>
      <c r="D2938" s="127" t="s">
        <v>6214</v>
      </c>
      <c r="E2938" s="127" t="s">
        <v>6215</v>
      </c>
      <c r="G2938">
        <v>250</v>
      </c>
      <c r="H2938">
        <v>446.75</v>
      </c>
      <c r="I2938">
        <v>30</v>
      </c>
      <c r="J2938" t="s">
        <v>1075</v>
      </c>
    </row>
    <row r="2939" spans="1:10">
      <c r="A2939" s="127" t="s">
        <v>483</v>
      </c>
      <c r="B2939" s="127" t="s">
        <v>6228</v>
      </c>
      <c r="C2939" s="127" t="s">
        <v>1072</v>
      </c>
      <c r="D2939" s="127" t="s">
        <v>6229</v>
      </c>
      <c r="E2939" s="127" t="s">
        <v>6230</v>
      </c>
      <c r="G2939">
        <v>636</v>
      </c>
      <c r="H2939">
        <v>479</v>
      </c>
      <c r="I2939">
        <v>30</v>
      </c>
      <c r="J2939" t="s">
        <v>1075</v>
      </c>
    </row>
    <row r="2940" spans="1:10">
      <c r="A2940" s="127" t="s">
        <v>483</v>
      </c>
      <c r="B2940" s="127" t="s">
        <v>2769</v>
      </c>
      <c r="C2940" s="127" t="s">
        <v>1072</v>
      </c>
      <c r="D2940" s="127" t="s">
        <v>2770</v>
      </c>
      <c r="E2940" s="127" t="s">
        <v>2771</v>
      </c>
      <c r="G2940">
        <v>250</v>
      </c>
      <c r="H2940">
        <v>33.25</v>
      </c>
      <c r="I2940">
        <v>30</v>
      </c>
      <c r="J2940" t="s">
        <v>1075</v>
      </c>
    </row>
    <row r="2941" spans="1:10">
      <c r="A2941" s="127" t="s">
        <v>483</v>
      </c>
      <c r="B2941" s="127" t="s">
        <v>2772</v>
      </c>
      <c r="C2941" s="127" t="s">
        <v>1072</v>
      </c>
      <c r="D2941" s="127" t="s">
        <v>2773</v>
      </c>
      <c r="E2941" s="127" t="s">
        <v>2771</v>
      </c>
      <c r="G2941">
        <v>636</v>
      </c>
      <c r="H2941">
        <v>33.25</v>
      </c>
      <c r="I2941">
        <v>30</v>
      </c>
      <c r="J2941" t="s">
        <v>1075</v>
      </c>
    </row>
    <row r="2942" spans="1:10">
      <c r="A2942" s="127" t="s">
        <v>483</v>
      </c>
      <c r="B2942" s="127" t="s">
        <v>5564</v>
      </c>
      <c r="C2942" s="127" t="s">
        <v>1072</v>
      </c>
      <c r="D2942" s="127" t="s">
        <v>5565</v>
      </c>
      <c r="E2942" s="127" t="s">
        <v>2771</v>
      </c>
      <c r="G2942">
        <v>636</v>
      </c>
      <c r="H2942">
        <v>66.5</v>
      </c>
      <c r="I2942">
        <v>30</v>
      </c>
      <c r="J2942" t="s">
        <v>1075</v>
      </c>
    </row>
    <row r="2943" spans="1:10">
      <c r="A2943" s="127" t="s">
        <v>483</v>
      </c>
      <c r="B2943" s="127" t="s">
        <v>5774</v>
      </c>
      <c r="C2943" s="127" t="s">
        <v>1072</v>
      </c>
      <c r="D2943" s="127" t="s">
        <v>5775</v>
      </c>
      <c r="E2943" s="127" t="s">
        <v>2771</v>
      </c>
      <c r="G2943">
        <v>250</v>
      </c>
      <c r="H2943">
        <v>33.5</v>
      </c>
      <c r="I2943">
        <v>30</v>
      </c>
      <c r="J2943" t="s">
        <v>1075</v>
      </c>
    </row>
    <row r="2944" spans="1:10">
      <c r="A2944" s="127" t="s">
        <v>483</v>
      </c>
      <c r="B2944" s="127" t="s">
        <v>6243</v>
      </c>
      <c r="C2944" s="127" t="s">
        <v>1072</v>
      </c>
      <c r="D2944" s="127" t="s">
        <v>6244</v>
      </c>
      <c r="E2944" s="127" t="s">
        <v>2771</v>
      </c>
      <c r="G2944">
        <v>636</v>
      </c>
      <c r="H2944">
        <v>107</v>
      </c>
      <c r="I2944">
        <v>30</v>
      </c>
      <c r="J2944" t="s">
        <v>1075</v>
      </c>
    </row>
    <row r="2945" spans="1:10">
      <c r="A2945" s="127" t="s">
        <v>483</v>
      </c>
      <c r="B2945" s="127" t="s">
        <v>2774</v>
      </c>
      <c r="C2945" s="127" t="s">
        <v>1072</v>
      </c>
      <c r="D2945" s="127" t="s">
        <v>2775</v>
      </c>
      <c r="E2945" s="127" t="s">
        <v>2776</v>
      </c>
      <c r="G2945">
        <v>636</v>
      </c>
      <c r="H2945">
        <v>33.25</v>
      </c>
      <c r="I2945">
        <v>30</v>
      </c>
      <c r="J2945" t="s">
        <v>1075</v>
      </c>
    </row>
    <row r="2946" spans="1:10">
      <c r="A2946" s="127" t="s">
        <v>483</v>
      </c>
      <c r="B2946" s="127" t="s">
        <v>2777</v>
      </c>
      <c r="C2946" s="127" t="s">
        <v>1072</v>
      </c>
      <c r="D2946" s="127" t="s">
        <v>2778</v>
      </c>
      <c r="E2946" s="127" t="s">
        <v>2776</v>
      </c>
      <c r="G2946">
        <v>636</v>
      </c>
      <c r="H2946">
        <v>33.25</v>
      </c>
      <c r="I2946">
        <v>30</v>
      </c>
      <c r="J2946" t="s">
        <v>1075</v>
      </c>
    </row>
    <row r="2947" spans="1:10">
      <c r="A2947" s="127" t="s">
        <v>483</v>
      </c>
      <c r="B2947" s="127" t="s">
        <v>5502</v>
      </c>
      <c r="C2947" s="127" t="s">
        <v>1072</v>
      </c>
      <c r="D2947" s="127" t="s">
        <v>5503</v>
      </c>
      <c r="E2947" s="127" t="s">
        <v>5504</v>
      </c>
      <c r="G2947">
        <v>636</v>
      </c>
      <c r="H2947">
        <v>62.25</v>
      </c>
      <c r="I2947">
        <v>30</v>
      </c>
      <c r="J2947" t="s">
        <v>1075</v>
      </c>
    </row>
    <row r="2948" spans="1:10">
      <c r="A2948" s="127" t="s">
        <v>483</v>
      </c>
      <c r="B2948" s="127" t="s">
        <v>5505</v>
      </c>
      <c r="C2948" s="127" t="s">
        <v>1072</v>
      </c>
      <c r="D2948" s="127" t="s">
        <v>5506</v>
      </c>
      <c r="E2948" s="127" t="s">
        <v>5504</v>
      </c>
      <c r="G2948">
        <v>636</v>
      </c>
      <c r="H2948">
        <v>62.25</v>
      </c>
      <c r="I2948">
        <v>30</v>
      </c>
      <c r="J2948" t="s">
        <v>1075</v>
      </c>
    </row>
    <row r="2949" spans="1:10">
      <c r="A2949" s="127" t="s">
        <v>483</v>
      </c>
      <c r="B2949" s="127" t="s">
        <v>9141</v>
      </c>
      <c r="C2949" s="127" t="s">
        <v>1072</v>
      </c>
      <c r="D2949" s="127" t="s">
        <v>9142</v>
      </c>
      <c r="E2949" s="127" t="s">
        <v>9143</v>
      </c>
      <c r="G2949">
        <v>636</v>
      </c>
      <c r="H2949">
        <v>82563.839999999997</v>
      </c>
      <c r="I2949">
        <v>30</v>
      </c>
      <c r="J2949" t="s">
        <v>1075</v>
      </c>
    </row>
    <row r="2950" spans="1:10">
      <c r="A2950" s="127" t="s">
        <v>483</v>
      </c>
      <c r="B2950" s="127" t="s">
        <v>1239</v>
      </c>
      <c r="C2950" s="127" t="s">
        <v>1072</v>
      </c>
      <c r="D2950" s="127" t="s">
        <v>1240</v>
      </c>
      <c r="E2950" s="127" t="s">
        <v>1241</v>
      </c>
      <c r="G2950">
        <v>636</v>
      </c>
      <c r="H2950">
        <v>28.7</v>
      </c>
      <c r="I2950">
        <v>120</v>
      </c>
      <c r="J2950" t="s">
        <v>1075</v>
      </c>
    </row>
    <row r="2951" spans="1:10">
      <c r="A2951" s="127" t="s">
        <v>483</v>
      </c>
      <c r="B2951" s="127" t="s">
        <v>2779</v>
      </c>
      <c r="C2951" s="127" t="s">
        <v>1072</v>
      </c>
      <c r="D2951" s="127" t="s">
        <v>2780</v>
      </c>
      <c r="E2951" s="127" t="s">
        <v>1241</v>
      </c>
      <c r="G2951">
        <v>636</v>
      </c>
      <c r="H2951">
        <v>318</v>
      </c>
      <c r="I2951">
        <v>30</v>
      </c>
      <c r="J2951" t="s">
        <v>1075</v>
      </c>
    </row>
    <row r="2952" spans="1:10">
      <c r="A2952" s="127" t="s">
        <v>483</v>
      </c>
      <c r="B2952" s="127" t="s">
        <v>3943</v>
      </c>
      <c r="C2952" s="127" t="s">
        <v>1072</v>
      </c>
      <c r="D2952" s="127" t="s">
        <v>3944</v>
      </c>
      <c r="E2952" s="127" t="s">
        <v>1241</v>
      </c>
      <c r="G2952">
        <v>636</v>
      </c>
      <c r="H2952">
        <v>149</v>
      </c>
      <c r="I2952">
        <v>30</v>
      </c>
      <c r="J2952" t="s">
        <v>1075</v>
      </c>
    </row>
    <row r="2953" spans="1:10">
      <c r="A2953" s="127" t="s">
        <v>483</v>
      </c>
      <c r="B2953" s="127" t="s">
        <v>3945</v>
      </c>
      <c r="C2953" s="127" t="s">
        <v>1072</v>
      </c>
      <c r="D2953" s="127" t="s">
        <v>3946</v>
      </c>
      <c r="E2953" s="127" t="s">
        <v>1241</v>
      </c>
      <c r="G2953">
        <v>636</v>
      </c>
      <c r="H2953">
        <v>149</v>
      </c>
      <c r="I2953">
        <v>30</v>
      </c>
      <c r="J2953" t="s">
        <v>1075</v>
      </c>
    </row>
    <row r="2954" spans="1:10">
      <c r="A2954" s="127" t="s">
        <v>483</v>
      </c>
      <c r="B2954" s="127" t="s">
        <v>3990</v>
      </c>
      <c r="C2954" s="127" t="s">
        <v>1072</v>
      </c>
      <c r="D2954" s="127" t="s">
        <v>3991</v>
      </c>
      <c r="E2954" s="127" t="s">
        <v>1241</v>
      </c>
      <c r="G2954">
        <v>636</v>
      </c>
      <c r="H2954">
        <v>141</v>
      </c>
      <c r="I2954">
        <v>30</v>
      </c>
      <c r="J2954" t="s">
        <v>1075</v>
      </c>
    </row>
    <row r="2955" spans="1:10">
      <c r="A2955" s="127" t="s">
        <v>483</v>
      </c>
      <c r="B2955" s="127" t="s">
        <v>6323</v>
      </c>
      <c r="C2955" s="127" t="s">
        <v>1072</v>
      </c>
      <c r="D2955" s="127" t="s">
        <v>6324</v>
      </c>
      <c r="E2955" s="127" t="s">
        <v>6325</v>
      </c>
      <c r="G2955">
        <v>636</v>
      </c>
      <c r="H2955">
        <v>112.25</v>
      </c>
      <c r="I2955">
        <v>30</v>
      </c>
      <c r="J2955" t="s">
        <v>1075</v>
      </c>
    </row>
    <row r="2956" spans="1:10">
      <c r="A2956" s="127" t="s">
        <v>483</v>
      </c>
      <c r="B2956" s="127" t="s">
        <v>5996</v>
      </c>
      <c r="C2956" s="127" t="s">
        <v>1072</v>
      </c>
      <c r="D2956" s="127" t="s">
        <v>5997</v>
      </c>
      <c r="E2956" s="127" t="s">
        <v>5998</v>
      </c>
      <c r="G2956">
        <v>636</v>
      </c>
      <c r="H2956">
        <v>33.25</v>
      </c>
      <c r="I2956">
        <v>30</v>
      </c>
      <c r="J2956" t="s">
        <v>1075</v>
      </c>
    </row>
    <row r="2957" spans="1:10">
      <c r="A2957" s="127" t="s">
        <v>483</v>
      </c>
      <c r="B2957" s="127" t="s">
        <v>2781</v>
      </c>
      <c r="C2957" s="127" t="s">
        <v>1072</v>
      </c>
      <c r="D2957" s="127" t="s">
        <v>2782</v>
      </c>
      <c r="E2957" s="127" t="s">
        <v>2783</v>
      </c>
      <c r="G2957">
        <v>636</v>
      </c>
      <c r="H2957">
        <v>39.33</v>
      </c>
      <c r="I2957">
        <v>30</v>
      </c>
      <c r="J2957" t="s">
        <v>1075</v>
      </c>
    </row>
    <row r="2958" spans="1:10">
      <c r="A2958" s="127" t="s">
        <v>483</v>
      </c>
      <c r="B2958" s="127" t="s">
        <v>2784</v>
      </c>
      <c r="C2958" s="127" t="s">
        <v>1072</v>
      </c>
      <c r="D2958" s="127" t="s">
        <v>2785</v>
      </c>
      <c r="E2958" s="127" t="s">
        <v>2786</v>
      </c>
      <c r="G2958">
        <v>636</v>
      </c>
      <c r="H2958">
        <v>118</v>
      </c>
      <c r="I2958">
        <v>30</v>
      </c>
      <c r="J2958" t="s">
        <v>1075</v>
      </c>
    </row>
    <row r="2959" spans="1:10">
      <c r="A2959" s="127" t="s">
        <v>483</v>
      </c>
      <c r="B2959" s="127" t="s">
        <v>4753</v>
      </c>
      <c r="C2959" s="127" t="s">
        <v>1072</v>
      </c>
      <c r="D2959" s="127" t="s">
        <v>4754</v>
      </c>
      <c r="E2959" s="127" t="s">
        <v>270</v>
      </c>
      <c r="G2959">
        <v>636</v>
      </c>
      <c r="H2959">
        <v>180</v>
      </c>
      <c r="I2959">
        <v>30</v>
      </c>
      <c r="J2959" t="s">
        <v>1075</v>
      </c>
    </row>
    <row r="2960" spans="1:10">
      <c r="A2960" s="127" t="s">
        <v>483</v>
      </c>
      <c r="B2960" s="127" t="s">
        <v>5369</v>
      </c>
      <c r="C2960" s="127" t="s">
        <v>1072</v>
      </c>
      <c r="D2960" s="127" t="s">
        <v>5370</v>
      </c>
      <c r="E2960" s="127" t="s">
        <v>270</v>
      </c>
      <c r="G2960">
        <v>636</v>
      </c>
      <c r="H2960">
        <v>130</v>
      </c>
      <c r="I2960">
        <v>30</v>
      </c>
      <c r="J2960" t="s">
        <v>1075</v>
      </c>
    </row>
    <row r="2961" spans="1:10">
      <c r="A2961" s="127" t="s">
        <v>483</v>
      </c>
      <c r="B2961" s="127" t="s">
        <v>5371</v>
      </c>
      <c r="C2961" s="127" t="s">
        <v>1072</v>
      </c>
      <c r="D2961" s="127" t="s">
        <v>269</v>
      </c>
      <c r="E2961" s="127" t="s">
        <v>270</v>
      </c>
      <c r="G2961">
        <v>636</v>
      </c>
      <c r="H2961">
        <v>130</v>
      </c>
      <c r="I2961">
        <v>30</v>
      </c>
      <c r="J2961" t="s">
        <v>1075</v>
      </c>
    </row>
    <row r="2962" spans="1:10">
      <c r="A2962" s="127" t="s">
        <v>483</v>
      </c>
      <c r="B2962" s="127" t="s">
        <v>5372</v>
      </c>
      <c r="C2962" s="127" t="s">
        <v>1072</v>
      </c>
      <c r="D2962" s="127" t="s">
        <v>5373</v>
      </c>
      <c r="E2962" s="127" t="s">
        <v>270</v>
      </c>
      <c r="G2962">
        <v>636</v>
      </c>
      <c r="H2962">
        <v>130</v>
      </c>
      <c r="I2962">
        <v>30</v>
      </c>
      <c r="J2962" t="s">
        <v>1075</v>
      </c>
    </row>
    <row r="2963" spans="1:10">
      <c r="A2963" s="127" t="s">
        <v>483</v>
      </c>
      <c r="B2963" s="127" t="s">
        <v>5374</v>
      </c>
      <c r="C2963" s="127" t="s">
        <v>1072</v>
      </c>
      <c r="D2963" s="127" t="s">
        <v>5375</v>
      </c>
      <c r="E2963" s="127" t="s">
        <v>270</v>
      </c>
      <c r="G2963">
        <v>636</v>
      </c>
      <c r="H2963">
        <v>130</v>
      </c>
      <c r="I2963">
        <v>30</v>
      </c>
      <c r="J2963" t="s">
        <v>1075</v>
      </c>
    </row>
    <row r="2964" spans="1:10">
      <c r="A2964" s="127" t="s">
        <v>483</v>
      </c>
      <c r="B2964" s="127" t="s">
        <v>5402</v>
      </c>
      <c r="C2964" s="127" t="s">
        <v>1072</v>
      </c>
      <c r="D2964" s="127" t="s">
        <v>5403</v>
      </c>
      <c r="E2964" s="127" t="s">
        <v>270</v>
      </c>
      <c r="G2964">
        <v>636</v>
      </c>
      <c r="H2964">
        <v>130</v>
      </c>
      <c r="I2964">
        <v>30</v>
      </c>
      <c r="J2964" t="s">
        <v>1075</v>
      </c>
    </row>
    <row r="2965" spans="1:10">
      <c r="A2965" s="127" t="s">
        <v>483</v>
      </c>
      <c r="B2965" s="127" t="s">
        <v>5404</v>
      </c>
      <c r="C2965" s="127" t="s">
        <v>1072</v>
      </c>
      <c r="D2965" s="127" t="s">
        <v>5405</v>
      </c>
      <c r="E2965" s="127" t="s">
        <v>270</v>
      </c>
      <c r="G2965">
        <v>636</v>
      </c>
      <c r="H2965">
        <v>130</v>
      </c>
      <c r="I2965">
        <v>30</v>
      </c>
      <c r="J2965" t="s">
        <v>1075</v>
      </c>
    </row>
    <row r="2966" spans="1:10">
      <c r="A2966" s="127" t="s">
        <v>483</v>
      </c>
      <c r="B2966" s="127" t="s">
        <v>5406</v>
      </c>
      <c r="C2966" s="127" t="s">
        <v>1072</v>
      </c>
      <c r="D2966" s="127" t="s">
        <v>5407</v>
      </c>
      <c r="E2966" s="127" t="s">
        <v>270</v>
      </c>
      <c r="G2966">
        <v>636</v>
      </c>
      <c r="H2966">
        <v>130</v>
      </c>
      <c r="I2966">
        <v>30</v>
      </c>
      <c r="J2966" t="s">
        <v>1075</v>
      </c>
    </row>
    <row r="2967" spans="1:10">
      <c r="A2967" s="127" t="s">
        <v>483</v>
      </c>
      <c r="B2967" s="127" t="s">
        <v>6254</v>
      </c>
      <c r="C2967" s="127" t="s">
        <v>1072</v>
      </c>
      <c r="D2967" s="127" t="s">
        <v>6255</v>
      </c>
      <c r="E2967" s="127" t="s">
        <v>270</v>
      </c>
      <c r="G2967">
        <v>636</v>
      </c>
      <c r="H2967">
        <v>130</v>
      </c>
      <c r="I2967">
        <v>30</v>
      </c>
      <c r="J2967" t="s">
        <v>1075</v>
      </c>
    </row>
    <row r="2968" spans="1:10">
      <c r="A2968" s="127" t="s">
        <v>483</v>
      </c>
      <c r="B2968" s="127" t="s">
        <v>6256</v>
      </c>
      <c r="C2968" s="127" t="s">
        <v>1072</v>
      </c>
      <c r="D2968" s="127" t="s">
        <v>6257</v>
      </c>
      <c r="E2968" s="127" t="s">
        <v>270</v>
      </c>
      <c r="G2968">
        <v>636</v>
      </c>
      <c r="H2968">
        <v>260</v>
      </c>
      <c r="I2968">
        <v>30</v>
      </c>
      <c r="J2968" t="s">
        <v>1075</v>
      </c>
    </row>
    <row r="2969" spans="1:10">
      <c r="A2969" s="127" t="s">
        <v>483</v>
      </c>
      <c r="B2969" s="127" t="s">
        <v>2787</v>
      </c>
      <c r="C2969" s="127" t="s">
        <v>1072</v>
      </c>
      <c r="D2969" s="127" t="s">
        <v>2788</v>
      </c>
      <c r="E2969" s="127" t="s">
        <v>2789</v>
      </c>
      <c r="G2969">
        <v>250</v>
      </c>
      <c r="H2969">
        <v>33.25</v>
      </c>
      <c r="I2969">
        <v>30</v>
      </c>
      <c r="J2969" t="s">
        <v>1075</v>
      </c>
    </row>
    <row r="2970" spans="1:10">
      <c r="A2970" s="127" t="s">
        <v>483</v>
      </c>
      <c r="B2970" s="127" t="s">
        <v>5059</v>
      </c>
      <c r="C2970" s="127" t="s">
        <v>1072</v>
      </c>
      <c r="D2970" s="127" t="s">
        <v>5060</v>
      </c>
      <c r="E2970" s="127" t="s">
        <v>5061</v>
      </c>
      <c r="G2970">
        <v>636</v>
      </c>
      <c r="H2970">
        <v>52</v>
      </c>
      <c r="I2970">
        <v>30</v>
      </c>
      <c r="J2970" t="s">
        <v>1075</v>
      </c>
    </row>
    <row r="2971" spans="1:10">
      <c r="A2971" s="127" t="s">
        <v>483</v>
      </c>
      <c r="B2971" s="127" t="s">
        <v>2790</v>
      </c>
      <c r="C2971" s="127" t="s">
        <v>1072</v>
      </c>
      <c r="D2971" s="127" t="s">
        <v>2791</v>
      </c>
      <c r="E2971" s="127" t="s">
        <v>2792</v>
      </c>
      <c r="G2971">
        <v>636</v>
      </c>
      <c r="H2971">
        <v>65.400000000000006</v>
      </c>
      <c r="I2971">
        <v>30</v>
      </c>
      <c r="J2971" t="s">
        <v>1075</v>
      </c>
    </row>
    <row r="2972" spans="1:10">
      <c r="A2972" s="127" t="s">
        <v>483</v>
      </c>
      <c r="B2972" s="127" t="s">
        <v>5481</v>
      </c>
      <c r="C2972" s="127" t="s">
        <v>1072</v>
      </c>
      <c r="D2972" s="127" t="s">
        <v>5482</v>
      </c>
      <c r="E2972" s="127" t="s">
        <v>5483</v>
      </c>
      <c r="G2972">
        <v>636</v>
      </c>
      <c r="H2972">
        <v>279.5</v>
      </c>
      <c r="I2972">
        <v>30</v>
      </c>
      <c r="J2972" t="s">
        <v>1075</v>
      </c>
    </row>
    <row r="2973" spans="1:10">
      <c r="A2973" s="127" t="s">
        <v>483</v>
      </c>
      <c r="B2973" s="127" t="s">
        <v>5076</v>
      </c>
      <c r="C2973" s="127" t="s">
        <v>1072</v>
      </c>
      <c r="D2973" s="127" t="s">
        <v>5077</v>
      </c>
      <c r="E2973" s="127" t="s">
        <v>5078</v>
      </c>
      <c r="G2973">
        <v>250</v>
      </c>
      <c r="H2973">
        <v>1879.5</v>
      </c>
      <c r="I2973">
        <v>30</v>
      </c>
      <c r="J2973" t="s">
        <v>1075</v>
      </c>
    </row>
    <row r="2974" spans="1:10">
      <c r="A2974" s="127" t="s">
        <v>483</v>
      </c>
      <c r="B2974" s="127" t="s">
        <v>2793</v>
      </c>
      <c r="C2974" s="127" t="s">
        <v>1072</v>
      </c>
      <c r="D2974" s="127" t="s">
        <v>2794</v>
      </c>
      <c r="E2974" s="127" t="s">
        <v>2795</v>
      </c>
      <c r="G2974">
        <v>636</v>
      </c>
      <c r="H2974">
        <v>570</v>
      </c>
      <c r="I2974">
        <v>30</v>
      </c>
      <c r="J2974" t="s">
        <v>1075</v>
      </c>
    </row>
    <row r="2975" spans="1:10">
      <c r="A2975" s="127" t="s">
        <v>483</v>
      </c>
      <c r="B2975" s="127" t="s">
        <v>2796</v>
      </c>
      <c r="C2975" s="127" t="s">
        <v>1072</v>
      </c>
      <c r="D2975" s="127" t="s">
        <v>2797</v>
      </c>
      <c r="E2975" s="127" t="s">
        <v>2795</v>
      </c>
      <c r="G2975">
        <v>636</v>
      </c>
      <c r="H2975">
        <v>33.25</v>
      </c>
      <c r="I2975">
        <v>30</v>
      </c>
      <c r="J2975" t="s">
        <v>1075</v>
      </c>
    </row>
    <row r="2976" spans="1:10">
      <c r="A2976" s="127" t="s">
        <v>483</v>
      </c>
      <c r="B2976" s="127" t="s">
        <v>4886</v>
      </c>
      <c r="C2976" s="127" t="s">
        <v>1072</v>
      </c>
      <c r="D2976" s="127" t="s">
        <v>4887</v>
      </c>
      <c r="E2976" s="127" t="s">
        <v>4888</v>
      </c>
      <c r="G2976">
        <v>636</v>
      </c>
      <c r="H2976">
        <v>319.25</v>
      </c>
      <c r="I2976">
        <v>30</v>
      </c>
      <c r="J2976" t="s">
        <v>1075</v>
      </c>
    </row>
    <row r="2977" spans="1:10">
      <c r="A2977" s="127" t="s">
        <v>483</v>
      </c>
      <c r="B2977" s="127" t="s">
        <v>2798</v>
      </c>
      <c r="C2977" s="127" t="s">
        <v>1072</v>
      </c>
      <c r="D2977" s="127" t="s">
        <v>2799</v>
      </c>
      <c r="E2977" s="127" t="s">
        <v>2800</v>
      </c>
      <c r="G2977">
        <v>636</v>
      </c>
      <c r="H2977">
        <v>193.5</v>
      </c>
      <c r="I2977">
        <v>30</v>
      </c>
      <c r="J2977" t="s">
        <v>1075</v>
      </c>
    </row>
    <row r="2978" spans="1:10">
      <c r="A2978" s="127" t="s">
        <v>483</v>
      </c>
      <c r="B2978" s="127" t="s">
        <v>2801</v>
      </c>
      <c r="C2978" s="127" t="s">
        <v>1072</v>
      </c>
      <c r="D2978" s="127" t="s">
        <v>2802</v>
      </c>
      <c r="E2978" s="127" t="s">
        <v>2803</v>
      </c>
      <c r="G2978">
        <v>636</v>
      </c>
      <c r="H2978">
        <v>33.25</v>
      </c>
      <c r="I2978">
        <v>30</v>
      </c>
      <c r="J2978" t="s">
        <v>1075</v>
      </c>
    </row>
    <row r="2979" spans="1:10">
      <c r="A2979" s="127" t="s">
        <v>483</v>
      </c>
      <c r="B2979" s="127" t="s">
        <v>5914</v>
      </c>
      <c r="C2979" s="127" t="s">
        <v>1072</v>
      </c>
      <c r="D2979" s="127" t="s">
        <v>5915</v>
      </c>
      <c r="E2979" s="127" t="s">
        <v>312</v>
      </c>
      <c r="G2979">
        <v>636</v>
      </c>
      <c r="H2979">
        <v>641.6</v>
      </c>
      <c r="I2979">
        <v>50</v>
      </c>
      <c r="J2979" t="s">
        <v>1075</v>
      </c>
    </row>
    <row r="2980" spans="1:10">
      <c r="A2980" s="127" t="s">
        <v>483</v>
      </c>
      <c r="B2980" s="127" t="s">
        <v>2804</v>
      </c>
      <c r="C2980" s="127" t="s">
        <v>1072</v>
      </c>
      <c r="D2980" s="127" t="s">
        <v>2805</v>
      </c>
      <c r="E2980" s="127" t="s">
        <v>2806</v>
      </c>
      <c r="G2980">
        <v>636</v>
      </c>
      <c r="H2980">
        <v>390.6</v>
      </c>
      <c r="I2980">
        <v>30</v>
      </c>
      <c r="J2980" t="s">
        <v>1075</v>
      </c>
    </row>
    <row r="2981" spans="1:10">
      <c r="A2981" s="127" t="s">
        <v>483</v>
      </c>
      <c r="B2981" s="127" t="s">
        <v>2807</v>
      </c>
      <c r="C2981" s="127" t="s">
        <v>1072</v>
      </c>
      <c r="D2981" s="127" t="s">
        <v>2808</v>
      </c>
      <c r="E2981" s="127" t="s">
        <v>2809</v>
      </c>
      <c r="G2981">
        <v>250</v>
      </c>
      <c r="H2981">
        <v>2627</v>
      </c>
      <c r="I2981">
        <v>30</v>
      </c>
      <c r="J2981" t="s">
        <v>1075</v>
      </c>
    </row>
    <row r="2982" spans="1:10">
      <c r="A2982" s="127" t="s">
        <v>483</v>
      </c>
      <c r="B2982" s="127" t="s">
        <v>6917</v>
      </c>
      <c r="C2982" s="127" t="s">
        <v>1072</v>
      </c>
      <c r="D2982" s="127" t="s">
        <v>6918</v>
      </c>
      <c r="E2982" s="127" t="s">
        <v>6919</v>
      </c>
      <c r="G2982">
        <v>250</v>
      </c>
      <c r="H2982">
        <v>33.25</v>
      </c>
      <c r="I2982">
        <v>30</v>
      </c>
      <c r="J2982" t="s">
        <v>1075</v>
      </c>
    </row>
    <row r="2983" spans="1:10">
      <c r="A2983" s="127" t="s">
        <v>483</v>
      </c>
      <c r="B2983" s="127" t="s">
        <v>5152</v>
      </c>
      <c r="C2983" s="127" t="s">
        <v>1072</v>
      </c>
      <c r="D2983" s="127" t="s">
        <v>5153</v>
      </c>
      <c r="E2983" s="127" t="s">
        <v>5154</v>
      </c>
      <c r="G2983">
        <v>636</v>
      </c>
      <c r="H2983">
        <v>256</v>
      </c>
      <c r="I2983">
        <v>30</v>
      </c>
      <c r="J2983" t="s">
        <v>1075</v>
      </c>
    </row>
    <row r="2984" spans="1:10">
      <c r="A2984" s="127" t="s">
        <v>483</v>
      </c>
      <c r="B2984" s="127" t="s">
        <v>4878</v>
      </c>
      <c r="C2984" s="127" t="s">
        <v>1164</v>
      </c>
      <c r="D2984" s="127" t="s">
        <v>4879</v>
      </c>
      <c r="E2984" s="127" t="s">
        <v>4880</v>
      </c>
      <c r="G2984">
        <v>636</v>
      </c>
      <c r="H2984">
        <v>300</v>
      </c>
      <c r="I2984">
        <v>53</v>
      </c>
      <c r="J2984" t="s">
        <v>1167</v>
      </c>
    </row>
    <row r="2985" spans="1:10">
      <c r="A2985" s="127" t="s">
        <v>483</v>
      </c>
      <c r="B2985" s="127" t="s">
        <v>2810</v>
      </c>
      <c r="C2985" s="127" t="s">
        <v>1072</v>
      </c>
      <c r="D2985" s="127" t="s">
        <v>2811</v>
      </c>
      <c r="E2985" s="127" t="s">
        <v>2812</v>
      </c>
      <c r="G2985">
        <v>636</v>
      </c>
      <c r="H2985">
        <v>151.5</v>
      </c>
      <c r="I2985">
        <v>30</v>
      </c>
      <c r="J2985" t="s">
        <v>1075</v>
      </c>
    </row>
    <row r="2986" spans="1:10">
      <c r="A2986" s="127" t="s">
        <v>483</v>
      </c>
      <c r="B2986" s="127" t="s">
        <v>2813</v>
      </c>
      <c r="C2986" s="127" t="s">
        <v>1072</v>
      </c>
      <c r="D2986" s="127" t="s">
        <v>2814</v>
      </c>
      <c r="E2986" s="127" t="s">
        <v>2812</v>
      </c>
      <c r="G2986">
        <v>636</v>
      </c>
      <c r="H2986">
        <v>151.5</v>
      </c>
      <c r="I2986">
        <v>30</v>
      </c>
      <c r="J2986" t="s">
        <v>1075</v>
      </c>
    </row>
    <row r="2987" spans="1:10">
      <c r="A2987" s="127" t="s">
        <v>483</v>
      </c>
      <c r="B2987" s="127" t="s">
        <v>2815</v>
      </c>
      <c r="C2987" s="127" t="s">
        <v>1072</v>
      </c>
      <c r="D2987" s="127" t="s">
        <v>2816</v>
      </c>
      <c r="E2987" s="127" t="s">
        <v>2812</v>
      </c>
      <c r="G2987">
        <v>636</v>
      </c>
      <c r="H2987">
        <v>33.25</v>
      </c>
      <c r="I2987">
        <v>30</v>
      </c>
      <c r="J2987" t="s">
        <v>1075</v>
      </c>
    </row>
    <row r="2988" spans="1:10">
      <c r="A2988" s="127" t="s">
        <v>483</v>
      </c>
      <c r="B2988" s="127" t="s">
        <v>2817</v>
      </c>
      <c r="C2988" s="127" t="s">
        <v>1072</v>
      </c>
      <c r="D2988" s="127" t="s">
        <v>2818</v>
      </c>
      <c r="E2988" s="127" t="s">
        <v>2812</v>
      </c>
      <c r="G2988">
        <v>636</v>
      </c>
      <c r="H2988">
        <v>33.25</v>
      </c>
      <c r="I2988">
        <v>30</v>
      </c>
      <c r="J2988" t="s">
        <v>1075</v>
      </c>
    </row>
    <row r="2989" spans="1:10">
      <c r="A2989" s="127" t="s">
        <v>483</v>
      </c>
      <c r="B2989" s="127" t="s">
        <v>5634</v>
      </c>
      <c r="C2989" s="127" t="s">
        <v>1072</v>
      </c>
      <c r="D2989" s="127" t="s">
        <v>5635</v>
      </c>
      <c r="E2989" s="127" t="s">
        <v>2812</v>
      </c>
      <c r="G2989">
        <v>636</v>
      </c>
      <c r="H2989">
        <v>343</v>
      </c>
      <c r="I2989">
        <v>30</v>
      </c>
      <c r="J2989" t="s">
        <v>1075</v>
      </c>
    </row>
    <row r="2990" spans="1:10">
      <c r="A2990" s="127" t="s">
        <v>483</v>
      </c>
      <c r="B2990" s="127" t="s">
        <v>4481</v>
      </c>
      <c r="C2990" s="127" t="s">
        <v>1072</v>
      </c>
      <c r="D2990" s="127" t="s">
        <v>4482</v>
      </c>
      <c r="E2990" s="127" t="s">
        <v>4483</v>
      </c>
      <c r="G2990">
        <v>636</v>
      </c>
      <c r="H2990">
        <v>12482.4</v>
      </c>
      <c r="I2990">
        <v>30</v>
      </c>
      <c r="J2990" t="s">
        <v>1075</v>
      </c>
    </row>
    <row r="2991" spans="1:10">
      <c r="A2991" s="127" t="s">
        <v>483</v>
      </c>
      <c r="B2991" s="127" t="s">
        <v>6901</v>
      </c>
      <c r="C2991" s="127" t="s">
        <v>1072</v>
      </c>
      <c r="D2991" s="127" t="s">
        <v>6902</v>
      </c>
      <c r="E2991" s="127" t="s">
        <v>4483</v>
      </c>
      <c r="G2991">
        <v>636</v>
      </c>
      <c r="H2991">
        <v>375</v>
      </c>
      <c r="I2991">
        <v>30</v>
      </c>
      <c r="J2991" t="s">
        <v>1075</v>
      </c>
    </row>
    <row r="2992" spans="1:10">
      <c r="A2992" s="127" t="s">
        <v>483</v>
      </c>
      <c r="B2992" s="127" t="s">
        <v>2819</v>
      </c>
      <c r="C2992" s="127" t="s">
        <v>1072</v>
      </c>
      <c r="D2992" s="127" t="s">
        <v>2820</v>
      </c>
      <c r="E2992" s="127" t="s">
        <v>2821</v>
      </c>
      <c r="G2992">
        <v>636</v>
      </c>
      <c r="H2992">
        <v>33.25</v>
      </c>
      <c r="I2992">
        <v>30</v>
      </c>
      <c r="J2992" t="s">
        <v>1075</v>
      </c>
    </row>
    <row r="2993" spans="1:10">
      <c r="A2993" s="127" t="s">
        <v>483</v>
      </c>
      <c r="B2993" s="127" t="s">
        <v>2822</v>
      </c>
      <c r="C2993" s="127" t="s">
        <v>1072</v>
      </c>
      <c r="D2993" s="127" t="s">
        <v>2823</v>
      </c>
      <c r="E2993" s="127" t="s">
        <v>2821</v>
      </c>
      <c r="G2993">
        <v>636</v>
      </c>
      <c r="H2993">
        <v>33.25</v>
      </c>
      <c r="I2993">
        <v>30</v>
      </c>
      <c r="J2993" t="s">
        <v>1075</v>
      </c>
    </row>
    <row r="2994" spans="1:10">
      <c r="A2994" s="127" t="s">
        <v>483</v>
      </c>
      <c r="B2994" s="127" t="s">
        <v>2824</v>
      </c>
      <c r="C2994" s="127" t="s">
        <v>1072</v>
      </c>
      <c r="D2994" s="127" t="s">
        <v>2825</v>
      </c>
      <c r="E2994" s="127" t="s">
        <v>2821</v>
      </c>
      <c r="G2994">
        <v>636</v>
      </c>
      <c r="H2994">
        <v>33.25</v>
      </c>
      <c r="I2994">
        <v>30</v>
      </c>
      <c r="J2994" t="s">
        <v>1075</v>
      </c>
    </row>
    <row r="2995" spans="1:10">
      <c r="A2995" s="127" t="s">
        <v>483</v>
      </c>
      <c r="B2995" s="127" t="s">
        <v>5436</v>
      </c>
      <c r="C2995" s="127" t="s">
        <v>1072</v>
      </c>
      <c r="D2995" s="127" t="s">
        <v>5437</v>
      </c>
      <c r="E2995" s="127" t="s">
        <v>2821</v>
      </c>
      <c r="G2995">
        <v>636</v>
      </c>
      <c r="H2995">
        <v>35</v>
      </c>
      <c r="I2995">
        <v>30</v>
      </c>
      <c r="J2995" t="s">
        <v>1075</v>
      </c>
    </row>
    <row r="2996" spans="1:10">
      <c r="A2996" s="127" t="s">
        <v>483</v>
      </c>
      <c r="B2996" s="127" t="s">
        <v>6318</v>
      </c>
      <c r="C2996" s="127" t="s">
        <v>1072</v>
      </c>
      <c r="D2996" s="127" t="s">
        <v>6319</v>
      </c>
      <c r="E2996" s="127" t="s">
        <v>2821</v>
      </c>
      <c r="G2996">
        <v>636</v>
      </c>
      <c r="H2996">
        <v>33.25</v>
      </c>
      <c r="I2996">
        <v>30</v>
      </c>
      <c r="J2996" t="s">
        <v>1075</v>
      </c>
    </row>
    <row r="2997" spans="1:10">
      <c r="A2997" s="127" t="s">
        <v>483</v>
      </c>
      <c r="B2997" s="127" t="s">
        <v>6844</v>
      </c>
      <c r="C2997" s="127" t="s">
        <v>1072</v>
      </c>
      <c r="D2997" s="127" t="s">
        <v>6845</v>
      </c>
      <c r="E2997" s="127" t="s">
        <v>2821</v>
      </c>
      <c r="G2997">
        <v>636</v>
      </c>
      <c r="H2997">
        <v>120</v>
      </c>
      <c r="I2997">
        <v>30</v>
      </c>
      <c r="J2997" t="s">
        <v>1075</v>
      </c>
    </row>
    <row r="2998" spans="1:10">
      <c r="A2998" s="127" t="s">
        <v>483</v>
      </c>
      <c r="B2998" s="127" t="s">
        <v>2826</v>
      </c>
      <c r="C2998" s="127" t="s">
        <v>1072</v>
      </c>
      <c r="D2998" s="127" t="s">
        <v>2827</v>
      </c>
      <c r="E2998" s="127" t="s">
        <v>2828</v>
      </c>
      <c r="G2998">
        <v>636</v>
      </c>
      <c r="H2998">
        <v>425</v>
      </c>
      <c r="I2998">
        <v>30</v>
      </c>
      <c r="J2998" t="s">
        <v>1075</v>
      </c>
    </row>
    <row r="2999" spans="1:10">
      <c r="A2999" s="127" t="s">
        <v>483</v>
      </c>
      <c r="B2999" s="127" t="s">
        <v>2829</v>
      </c>
      <c r="C2999" s="127" t="s">
        <v>1072</v>
      </c>
      <c r="D2999" s="127" t="s">
        <v>263</v>
      </c>
      <c r="E2999" s="127" t="s">
        <v>264</v>
      </c>
      <c r="G2999">
        <v>636</v>
      </c>
      <c r="H2999">
        <v>8423.7000000000007</v>
      </c>
      <c r="I2999">
        <v>30</v>
      </c>
      <c r="J2999" t="s">
        <v>1075</v>
      </c>
    </row>
    <row r="3000" spans="1:10">
      <c r="A3000" s="127" t="s">
        <v>483</v>
      </c>
      <c r="B3000" s="127" t="s">
        <v>3647</v>
      </c>
      <c r="C3000" s="127" t="s">
        <v>1180</v>
      </c>
      <c r="D3000" s="127" t="s">
        <v>3648</v>
      </c>
      <c r="E3000" s="127" t="s">
        <v>3649</v>
      </c>
      <c r="G3000">
        <v>636</v>
      </c>
      <c r="H3000">
        <v>33.25</v>
      </c>
      <c r="I3000">
        <v>60</v>
      </c>
      <c r="J3000" t="s">
        <v>1182</v>
      </c>
    </row>
    <row r="3001" spans="1:10">
      <c r="A3001" s="127" t="s">
        <v>483</v>
      </c>
      <c r="B3001" s="127" t="s">
        <v>4484</v>
      </c>
      <c r="C3001" s="127" t="s">
        <v>1072</v>
      </c>
      <c r="D3001" s="127" t="s">
        <v>4485</v>
      </c>
      <c r="E3001" s="127" t="s">
        <v>4486</v>
      </c>
      <c r="G3001">
        <v>636</v>
      </c>
      <c r="H3001">
        <v>94.5</v>
      </c>
      <c r="I3001">
        <v>30</v>
      </c>
      <c r="J3001" t="s">
        <v>1075</v>
      </c>
    </row>
    <row r="3002" spans="1:10">
      <c r="A3002" s="127" t="s">
        <v>483</v>
      </c>
      <c r="B3002" s="127" t="s">
        <v>4472</v>
      </c>
      <c r="C3002" s="127" t="s">
        <v>1072</v>
      </c>
      <c r="D3002" s="127" t="s">
        <v>4473</v>
      </c>
      <c r="E3002" s="127" t="s">
        <v>4474</v>
      </c>
      <c r="G3002">
        <v>636</v>
      </c>
      <c r="H3002">
        <v>93</v>
      </c>
      <c r="I3002">
        <v>30</v>
      </c>
      <c r="J3002" t="s">
        <v>1075</v>
      </c>
    </row>
    <row r="3003" spans="1:10">
      <c r="A3003" s="127" t="s">
        <v>483</v>
      </c>
      <c r="B3003" s="127" t="s">
        <v>4475</v>
      </c>
      <c r="C3003" s="127" t="s">
        <v>1072</v>
      </c>
      <c r="D3003" s="127" t="s">
        <v>4476</v>
      </c>
      <c r="E3003" s="127" t="s">
        <v>4474</v>
      </c>
      <c r="G3003">
        <v>636</v>
      </c>
      <c r="H3003">
        <v>93</v>
      </c>
      <c r="I3003">
        <v>30</v>
      </c>
      <c r="J3003" t="s">
        <v>1075</v>
      </c>
    </row>
    <row r="3004" spans="1:10">
      <c r="A3004" s="127" t="s">
        <v>483</v>
      </c>
      <c r="B3004" s="127" t="s">
        <v>5664</v>
      </c>
      <c r="C3004" s="127" t="s">
        <v>1072</v>
      </c>
      <c r="D3004" s="127" t="s">
        <v>5665</v>
      </c>
      <c r="E3004" s="127" t="s">
        <v>5666</v>
      </c>
      <c r="G3004">
        <v>636</v>
      </c>
      <c r="H3004">
        <v>125.75</v>
      </c>
      <c r="I3004">
        <v>30</v>
      </c>
      <c r="J3004" t="s">
        <v>1075</v>
      </c>
    </row>
    <row r="3005" spans="1:10">
      <c r="A3005" s="127" t="s">
        <v>483</v>
      </c>
      <c r="B3005" s="127" t="s">
        <v>4166</v>
      </c>
      <c r="C3005" s="127" t="s">
        <v>1072</v>
      </c>
      <c r="D3005" s="127" t="s">
        <v>4167</v>
      </c>
      <c r="E3005" s="127" t="s">
        <v>238</v>
      </c>
      <c r="G3005">
        <v>636</v>
      </c>
      <c r="H3005">
        <v>195</v>
      </c>
      <c r="I3005">
        <v>30</v>
      </c>
      <c r="J3005" t="s">
        <v>1075</v>
      </c>
    </row>
    <row r="3006" spans="1:10">
      <c r="A3006" s="127" t="s">
        <v>483</v>
      </c>
      <c r="B3006" s="127" t="s">
        <v>4755</v>
      </c>
      <c r="C3006" s="127" t="s">
        <v>1072</v>
      </c>
      <c r="D3006" s="127" t="s">
        <v>4756</v>
      </c>
      <c r="E3006" s="127" t="s">
        <v>238</v>
      </c>
      <c r="G3006">
        <v>636</v>
      </c>
      <c r="H3006">
        <v>195</v>
      </c>
      <c r="I3006">
        <v>30</v>
      </c>
      <c r="J3006" t="s">
        <v>1075</v>
      </c>
    </row>
    <row r="3007" spans="1:10">
      <c r="A3007" s="127" t="s">
        <v>483</v>
      </c>
      <c r="B3007" s="127" t="s">
        <v>4757</v>
      </c>
      <c r="C3007" s="127" t="s">
        <v>1072</v>
      </c>
      <c r="D3007" s="127" t="s">
        <v>4758</v>
      </c>
      <c r="E3007" s="127" t="s">
        <v>238</v>
      </c>
      <c r="G3007">
        <v>636</v>
      </c>
      <c r="H3007">
        <v>195</v>
      </c>
      <c r="I3007">
        <v>30</v>
      </c>
      <c r="J3007" t="s">
        <v>1075</v>
      </c>
    </row>
    <row r="3008" spans="1:10">
      <c r="A3008" s="127" t="s">
        <v>483</v>
      </c>
      <c r="B3008" s="127" t="s">
        <v>4759</v>
      </c>
      <c r="C3008" s="127" t="s">
        <v>1072</v>
      </c>
      <c r="D3008" s="127" t="s">
        <v>4760</v>
      </c>
      <c r="E3008" s="127" t="s">
        <v>238</v>
      </c>
      <c r="G3008">
        <v>636</v>
      </c>
      <c r="H3008">
        <v>195</v>
      </c>
      <c r="I3008">
        <v>30</v>
      </c>
      <c r="J3008" t="s">
        <v>1075</v>
      </c>
    </row>
    <row r="3009" spans="1:10">
      <c r="A3009" s="127" t="s">
        <v>483</v>
      </c>
      <c r="B3009" s="127" t="s">
        <v>4761</v>
      </c>
      <c r="C3009" s="127" t="s">
        <v>1072</v>
      </c>
      <c r="D3009" s="127" t="s">
        <v>4762</v>
      </c>
      <c r="E3009" s="127" t="s">
        <v>238</v>
      </c>
      <c r="G3009">
        <v>636</v>
      </c>
      <c r="H3009">
        <v>195</v>
      </c>
      <c r="I3009">
        <v>30</v>
      </c>
      <c r="J3009" t="s">
        <v>1075</v>
      </c>
    </row>
    <row r="3010" spans="1:10">
      <c r="A3010" s="127" t="s">
        <v>483</v>
      </c>
      <c r="B3010" s="127" t="s">
        <v>4763</v>
      </c>
      <c r="C3010" s="127" t="s">
        <v>1072</v>
      </c>
      <c r="D3010" s="127" t="s">
        <v>4764</v>
      </c>
      <c r="E3010" s="127" t="s">
        <v>238</v>
      </c>
      <c r="G3010">
        <v>636</v>
      </c>
      <c r="H3010">
        <v>195</v>
      </c>
      <c r="I3010">
        <v>30</v>
      </c>
      <c r="J3010" t="s">
        <v>1075</v>
      </c>
    </row>
    <row r="3011" spans="1:10">
      <c r="A3011" s="127" t="s">
        <v>483</v>
      </c>
      <c r="B3011" s="127" t="s">
        <v>4765</v>
      </c>
      <c r="C3011" s="127" t="s">
        <v>1072</v>
      </c>
      <c r="D3011" s="127" t="s">
        <v>4766</v>
      </c>
      <c r="E3011" s="127" t="s">
        <v>238</v>
      </c>
      <c r="G3011">
        <v>636</v>
      </c>
      <c r="H3011">
        <v>195</v>
      </c>
      <c r="I3011">
        <v>30</v>
      </c>
      <c r="J3011" t="s">
        <v>1075</v>
      </c>
    </row>
    <row r="3012" spans="1:10">
      <c r="A3012" s="127" t="s">
        <v>483</v>
      </c>
      <c r="B3012" s="127" t="s">
        <v>4767</v>
      </c>
      <c r="C3012" s="127" t="s">
        <v>1072</v>
      </c>
      <c r="D3012" s="127" t="s">
        <v>4768</v>
      </c>
      <c r="E3012" s="127" t="s">
        <v>238</v>
      </c>
      <c r="G3012">
        <v>636</v>
      </c>
      <c r="H3012">
        <v>195</v>
      </c>
      <c r="I3012">
        <v>30</v>
      </c>
      <c r="J3012" t="s">
        <v>1075</v>
      </c>
    </row>
    <row r="3013" spans="1:10">
      <c r="A3013" s="127" t="s">
        <v>483</v>
      </c>
      <c r="B3013" s="127" t="s">
        <v>4769</v>
      </c>
      <c r="C3013" s="127" t="s">
        <v>1072</v>
      </c>
      <c r="D3013" s="127" t="s">
        <v>4770</v>
      </c>
      <c r="E3013" s="127" t="s">
        <v>238</v>
      </c>
      <c r="G3013">
        <v>636</v>
      </c>
      <c r="H3013">
        <v>195</v>
      </c>
      <c r="I3013">
        <v>30</v>
      </c>
      <c r="J3013" t="s">
        <v>1075</v>
      </c>
    </row>
    <row r="3014" spans="1:10">
      <c r="A3014" s="127" t="s">
        <v>483</v>
      </c>
      <c r="B3014" s="127" t="s">
        <v>4771</v>
      </c>
      <c r="C3014" s="127" t="s">
        <v>1072</v>
      </c>
      <c r="D3014" s="127" t="s">
        <v>4772</v>
      </c>
      <c r="E3014" s="127" t="s">
        <v>238</v>
      </c>
      <c r="G3014">
        <v>636</v>
      </c>
      <c r="H3014">
        <v>195</v>
      </c>
      <c r="I3014">
        <v>30</v>
      </c>
      <c r="J3014" t="s">
        <v>1075</v>
      </c>
    </row>
    <row r="3015" spans="1:10">
      <c r="A3015" s="127" t="s">
        <v>483</v>
      </c>
      <c r="B3015" s="127" t="s">
        <v>4773</v>
      </c>
      <c r="C3015" s="127" t="s">
        <v>1072</v>
      </c>
      <c r="D3015" s="127" t="s">
        <v>4774</v>
      </c>
      <c r="E3015" s="127" t="s">
        <v>238</v>
      </c>
      <c r="G3015">
        <v>636</v>
      </c>
      <c r="H3015">
        <v>195</v>
      </c>
      <c r="I3015">
        <v>30</v>
      </c>
      <c r="J3015" t="s">
        <v>1075</v>
      </c>
    </row>
    <row r="3016" spans="1:10">
      <c r="A3016" s="127" t="s">
        <v>483</v>
      </c>
      <c r="B3016" s="127" t="s">
        <v>5447</v>
      </c>
      <c r="C3016" s="127" t="s">
        <v>1072</v>
      </c>
      <c r="D3016" s="127" t="s">
        <v>5448</v>
      </c>
      <c r="E3016" s="127" t="s">
        <v>238</v>
      </c>
      <c r="G3016">
        <v>636</v>
      </c>
      <c r="H3016">
        <v>195.5</v>
      </c>
      <c r="I3016">
        <v>30</v>
      </c>
      <c r="J3016" t="s">
        <v>1075</v>
      </c>
    </row>
    <row r="3017" spans="1:10">
      <c r="A3017" s="127" t="s">
        <v>483</v>
      </c>
      <c r="B3017" s="127" t="s">
        <v>5622</v>
      </c>
      <c r="C3017" s="127" t="s">
        <v>1072</v>
      </c>
      <c r="D3017" s="127" t="s">
        <v>5623</v>
      </c>
      <c r="E3017" s="127" t="s">
        <v>238</v>
      </c>
      <c r="G3017">
        <v>636</v>
      </c>
      <c r="H3017">
        <v>195</v>
      </c>
      <c r="I3017">
        <v>30</v>
      </c>
      <c r="J3017" t="s">
        <v>1075</v>
      </c>
    </row>
    <row r="3018" spans="1:10">
      <c r="A3018" s="127" t="s">
        <v>483</v>
      </c>
      <c r="B3018" s="127" t="s">
        <v>5624</v>
      </c>
      <c r="C3018" s="127" t="s">
        <v>1072</v>
      </c>
      <c r="D3018" s="127" t="s">
        <v>5625</v>
      </c>
      <c r="E3018" s="127" t="s">
        <v>238</v>
      </c>
      <c r="G3018">
        <v>636</v>
      </c>
      <c r="H3018">
        <v>195</v>
      </c>
      <c r="I3018">
        <v>30</v>
      </c>
      <c r="J3018" t="s">
        <v>1075</v>
      </c>
    </row>
    <row r="3019" spans="1:10">
      <c r="A3019" s="127" t="s">
        <v>483</v>
      </c>
      <c r="B3019" s="127" t="s">
        <v>6846</v>
      </c>
      <c r="C3019" s="127" t="s">
        <v>1072</v>
      </c>
      <c r="D3019" s="127" t="s">
        <v>6847</v>
      </c>
      <c r="E3019" s="127" t="s">
        <v>238</v>
      </c>
      <c r="G3019">
        <v>636</v>
      </c>
      <c r="H3019">
        <v>195</v>
      </c>
      <c r="I3019">
        <v>30</v>
      </c>
      <c r="J3019" t="s">
        <v>1075</v>
      </c>
    </row>
    <row r="3020" spans="1:10">
      <c r="A3020" s="127" t="s">
        <v>483</v>
      </c>
      <c r="B3020" s="127" t="s">
        <v>2830</v>
      </c>
      <c r="C3020" s="127" t="s">
        <v>1072</v>
      </c>
      <c r="D3020" s="127" t="s">
        <v>2831</v>
      </c>
      <c r="E3020" s="127" t="s">
        <v>2832</v>
      </c>
      <c r="G3020">
        <v>636</v>
      </c>
      <c r="H3020">
        <v>33.25</v>
      </c>
      <c r="I3020">
        <v>30</v>
      </c>
      <c r="J3020" t="s">
        <v>1075</v>
      </c>
    </row>
    <row r="3021" spans="1:10">
      <c r="A3021" s="127" t="s">
        <v>483</v>
      </c>
      <c r="B3021" s="127" t="s">
        <v>2833</v>
      </c>
      <c r="C3021" s="127" t="s">
        <v>1072</v>
      </c>
      <c r="D3021" s="127" t="s">
        <v>2834</v>
      </c>
      <c r="E3021" s="127" t="s">
        <v>2835</v>
      </c>
      <c r="G3021">
        <v>636</v>
      </c>
      <c r="H3021">
        <v>92.4</v>
      </c>
      <c r="I3021">
        <v>30</v>
      </c>
      <c r="J3021" t="s">
        <v>1075</v>
      </c>
    </row>
    <row r="3022" spans="1:10">
      <c r="A3022" s="127" t="s">
        <v>483</v>
      </c>
      <c r="B3022" s="127" t="s">
        <v>2836</v>
      </c>
      <c r="C3022" s="127" t="s">
        <v>1072</v>
      </c>
      <c r="D3022" s="127" t="s">
        <v>2837</v>
      </c>
      <c r="E3022" s="127" t="s">
        <v>2838</v>
      </c>
      <c r="G3022">
        <v>636</v>
      </c>
      <c r="H3022">
        <v>33.25</v>
      </c>
      <c r="I3022">
        <v>30</v>
      </c>
      <c r="J3022" t="s">
        <v>1075</v>
      </c>
    </row>
    <row r="3023" spans="1:10">
      <c r="A3023" s="127" t="s">
        <v>483</v>
      </c>
      <c r="B3023" s="127" t="s">
        <v>4268</v>
      </c>
      <c r="C3023" s="127" t="s">
        <v>1072</v>
      </c>
      <c r="D3023" s="127" t="s">
        <v>4269</v>
      </c>
      <c r="E3023" s="127" t="s">
        <v>4270</v>
      </c>
      <c r="G3023">
        <v>636</v>
      </c>
      <c r="H3023">
        <v>200.75</v>
      </c>
      <c r="I3023">
        <v>30</v>
      </c>
      <c r="J3023" t="s">
        <v>1075</v>
      </c>
    </row>
    <row r="3024" spans="1:10">
      <c r="A3024" s="127" t="s">
        <v>483</v>
      </c>
      <c r="B3024" s="127" t="s">
        <v>5713</v>
      </c>
      <c r="C3024" s="127" t="s">
        <v>1072</v>
      </c>
      <c r="D3024" s="127" t="s">
        <v>5714</v>
      </c>
      <c r="E3024" s="127" t="s">
        <v>4270</v>
      </c>
      <c r="G3024">
        <v>636</v>
      </c>
      <c r="H3024">
        <v>198</v>
      </c>
      <c r="I3024">
        <v>30</v>
      </c>
      <c r="J3024" t="s">
        <v>1075</v>
      </c>
    </row>
    <row r="3025" spans="1:10">
      <c r="A3025" s="127" t="s">
        <v>483</v>
      </c>
      <c r="B3025" s="127" t="s">
        <v>2839</v>
      </c>
      <c r="C3025" s="127" t="s">
        <v>1072</v>
      </c>
      <c r="D3025" s="127" t="s">
        <v>2840</v>
      </c>
      <c r="E3025" s="127" t="s">
        <v>2841</v>
      </c>
      <c r="G3025">
        <v>636</v>
      </c>
      <c r="H3025">
        <v>33.25</v>
      </c>
      <c r="I3025">
        <v>30</v>
      </c>
      <c r="J3025" t="s">
        <v>1075</v>
      </c>
    </row>
    <row r="3026" spans="1:10">
      <c r="A3026" s="127" t="s">
        <v>483</v>
      </c>
      <c r="B3026" s="127" t="s">
        <v>4067</v>
      </c>
      <c r="C3026" s="127" t="s">
        <v>1072</v>
      </c>
      <c r="D3026" s="127" t="s">
        <v>4068</v>
      </c>
      <c r="E3026" s="127" t="s">
        <v>2841</v>
      </c>
      <c r="G3026">
        <v>636</v>
      </c>
      <c r="H3026">
        <v>85</v>
      </c>
      <c r="I3026">
        <v>30</v>
      </c>
      <c r="J3026" t="s">
        <v>1075</v>
      </c>
    </row>
    <row r="3027" spans="1:10">
      <c r="A3027" s="127" t="s">
        <v>483</v>
      </c>
      <c r="B3027" s="127" t="s">
        <v>4069</v>
      </c>
      <c r="C3027" s="127" t="s">
        <v>1072</v>
      </c>
      <c r="D3027" s="127" t="s">
        <v>4070</v>
      </c>
      <c r="E3027" s="127" t="s">
        <v>2841</v>
      </c>
      <c r="G3027">
        <v>636</v>
      </c>
      <c r="H3027">
        <v>85</v>
      </c>
      <c r="I3027">
        <v>30</v>
      </c>
      <c r="J3027" t="s">
        <v>1075</v>
      </c>
    </row>
    <row r="3028" spans="1:10">
      <c r="A3028" s="127" t="s">
        <v>483</v>
      </c>
      <c r="B3028" s="127" t="s">
        <v>5051</v>
      </c>
      <c r="C3028" s="127" t="s">
        <v>1072</v>
      </c>
      <c r="D3028" s="127" t="s">
        <v>5052</v>
      </c>
      <c r="E3028" s="127" t="s">
        <v>2841</v>
      </c>
      <c r="G3028">
        <v>636</v>
      </c>
      <c r="H3028">
        <v>125</v>
      </c>
      <c r="I3028">
        <v>30</v>
      </c>
      <c r="J3028" t="s">
        <v>1075</v>
      </c>
    </row>
    <row r="3029" spans="1:10">
      <c r="A3029" s="127" t="s">
        <v>483</v>
      </c>
      <c r="B3029" s="127" t="s">
        <v>5053</v>
      </c>
      <c r="C3029" s="127" t="s">
        <v>1072</v>
      </c>
      <c r="D3029" s="127" t="s">
        <v>5054</v>
      </c>
      <c r="E3029" s="127" t="s">
        <v>2841</v>
      </c>
      <c r="G3029">
        <v>636</v>
      </c>
      <c r="H3029">
        <v>125</v>
      </c>
      <c r="I3029">
        <v>30</v>
      </c>
      <c r="J3029" t="s">
        <v>1075</v>
      </c>
    </row>
    <row r="3030" spans="1:10">
      <c r="A3030" s="127" t="s">
        <v>483</v>
      </c>
      <c r="B3030" s="127" t="s">
        <v>2842</v>
      </c>
      <c r="C3030" s="127" t="s">
        <v>1072</v>
      </c>
      <c r="D3030" s="127" t="s">
        <v>2843</v>
      </c>
      <c r="E3030" s="127" t="s">
        <v>2844</v>
      </c>
      <c r="G3030">
        <v>636</v>
      </c>
      <c r="H3030">
        <v>114</v>
      </c>
      <c r="I3030">
        <v>30</v>
      </c>
      <c r="J3030" t="s">
        <v>1075</v>
      </c>
    </row>
    <row r="3031" spans="1:10">
      <c r="A3031" s="127" t="s">
        <v>483</v>
      </c>
      <c r="B3031" s="127" t="s">
        <v>6251</v>
      </c>
      <c r="C3031" s="127" t="s">
        <v>1072</v>
      </c>
      <c r="D3031" s="127" t="s">
        <v>6252</v>
      </c>
      <c r="E3031" s="127" t="s">
        <v>6253</v>
      </c>
      <c r="G3031">
        <v>636</v>
      </c>
      <c r="H3031">
        <v>441.39</v>
      </c>
      <c r="I3031">
        <v>30</v>
      </c>
      <c r="J3031" t="s">
        <v>1075</v>
      </c>
    </row>
    <row r="3032" spans="1:10">
      <c r="A3032" s="127" t="s">
        <v>483</v>
      </c>
      <c r="B3032" s="127" t="s">
        <v>5274</v>
      </c>
      <c r="C3032" s="127" t="s">
        <v>1072</v>
      </c>
      <c r="D3032" s="127" t="s">
        <v>5275</v>
      </c>
      <c r="E3032" s="127" t="s">
        <v>5276</v>
      </c>
      <c r="G3032">
        <v>636</v>
      </c>
      <c r="H3032">
        <v>60.25</v>
      </c>
      <c r="I3032">
        <v>30</v>
      </c>
      <c r="J3032" t="s">
        <v>1075</v>
      </c>
    </row>
    <row r="3033" spans="1:10">
      <c r="A3033" s="127" t="s">
        <v>483</v>
      </c>
      <c r="B3033" s="127" t="s">
        <v>5277</v>
      </c>
      <c r="C3033" s="127" t="s">
        <v>1072</v>
      </c>
      <c r="D3033" s="127" t="s">
        <v>5278</v>
      </c>
      <c r="E3033" s="127" t="s">
        <v>5276</v>
      </c>
      <c r="G3033">
        <v>636</v>
      </c>
      <c r="H3033">
        <v>60.25</v>
      </c>
      <c r="I3033">
        <v>30</v>
      </c>
      <c r="J3033" t="s">
        <v>1075</v>
      </c>
    </row>
    <row r="3034" spans="1:10">
      <c r="A3034" s="127" t="s">
        <v>483</v>
      </c>
      <c r="B3034" s="127" t="s">
        <v>5279</v>
      </c>
      <c r="C3034" s="127" t="s">
        <v>1072</v>
      </c>
      <c r="D3034" s="127" t="s">
        <v>5280</v>
      </c>
      <c r="E3034" s="127" t="s">
        <v>5276</v>
      </c>
      <c r="G3034">
        <v>636</v>
      </c>
      <c r="H3034">
        <v>60.25</v>
      </c>
      <c r="I3034">
        <v>30</v>
      </c>
      <c r="J3034" t="s">
        <v>1075</v>
      </c>
    </row>
    <row r="3035" spans="1:10">
      <c r="A3035" s="127" t="s">
        <v>483</v>
      </c>
      <c r="B3035" s="127" t="s">
        <v>6417</v>
      </c>
      <c r="C3035" s="127" t="s">
        <v>1072</v>
      </c>
      <c r="D3035" s="127" t="s">
        <v>6418</v>
      </c>
      <c r="E3035" s="127" t="s">
        <v>5276</v>
      </c>
      <c r="G3035">
        <v>636</v>
      </c>
      <c r="H3035">
        <v>1095.06</v>
      </c>
      <c r="I3035">
        <v>30</v>
      </c>
      <c r="J3035" t="s">
        <v>1075</v>
      </c>
    </row>
    <row r="3036" spans="1:10">
      <c r="A3036" s="127" t="s">
        <v>483</v>
      </c>
      <c r="B3036" s="127" t="s">
        <v>4115</v>
      </c>
      <c r="C3036" s="127" t="s">
        <v>1072</v>
      </c>
      <c r="D3036" s="127" t="s">
        <v>4116</v>
      </c>
      <c r="E3036" s="127" t="s">
        <v>4117</v>
      </c>
      <c r="G3036">
        <v>250</v>
      </c>
      <c r="H3036">
        <v>112.5</v>
      </c>
      <c r="I3036">
        <v>740</v>
      </c>
      <c r="J3036" t="s">
        <v>1075</v>
      </c>
    </row>
    <row r="3037" spans="1:10">
      <c r="A3037" s="127" t="s">
        <v>483</v>
      </c>
      <c r="B3037" s="127" t="s">
        <v>1835</v>
      </c>
      <c r="C3037" s="127" t="s">
        <v>1072</v>
      </c>
      <c r="D3037" s="127" t="s">
        <v>1836</v>
      </c>
      <c r="E3037" s="127" t="s">
        <v>1837</v>
      </c>
      <c r="G3037">
        <v>250</v>
      </c>
      <c r="H3037">
        <v>13.5</v>
      </c>
      <c r="I3037">
        <v>30</v>
      </c>
      <c r="J3037" t="s">
        <v>1075</v>
      </c>
    </row>
    <row r="3038" spans="1:10">
      <c r="A3038" s="127" t="s">
        <v>483</v>
      </c>
      <c r="B3038" s="127" t="s">
        <v>2845</v>
      </c>
      <c r="C3038" s="127" t="s">
        <v>1072</v>
      </c>
      <c r="D3038" s="127" t="s">
        <v>2846</v>
      </c>
      <c r="E3038" s="127" t="s">
        <v>1837</v>
      </c>
      <c r="G3038">
        <v>250</v>
      </c>
      <c r="H3038">
        <v>7.5</v>
      </c>
      <c r="I3038">
        <v>30</v>
      </c>
      <c r="J3038" t="s">
        <v>1075</v>
      </c>
    </row>
    <row r="3039" spans="1:10">
      <c r="A3039" s="127" t="s">
        <v>483</v>
      </c>
      <c r="B3039" s="127" t="s">
        <v>2847</v>
      </c>
      <c r="C3039" s="127" t="s">
        <v>1072</v>
      </c>
      <c r="D3039" s="127" t="s">
        <v>2848</v>
      </c>
      <c r="E3039" s="127" t="s">
        <v>2849</v>
      </c>
      <c r="G3039">
        <v>250</v>
      </c>
      <c r="H3039">
        <v>33.25</v>
      </c>
      <c r="I3039">
        <v>30</v>
      </c>
      <c r="J3039" t="s">
        <v>1075</v>
      </c>
    </row>
    <row r="3040" spans="1:10">
      <c r="A3040" s="127" t="s">
        <v>483</v>
      </c>
      <c r="B3040" s="127" t="s">
        <v>2850</v>
      </c>
      <c r="C3040" s="127" t="s">
        <v>1072</v>
      </c>
      <c r="D3040" s="127" t="s">
        <v>2851</v>
      </c>
      <c r="E3040" s="127" t="s">
        <v>2849</v>
      </c>
      <c r="G3040">
        <v>250</v>
      </c>
      <c r="H3040">
        <v>33.25</v>
      </c>
      <c r="I3040">
        <v>30</v>
      </c>
      <c r="J3040" t="s">
        <v>1075</v>
      </c>
    </row>
    <row r="3041" spans="1:10">
      <c r="A3041" s="127" t="s">
        <v>483</v>
      </c>
      <c r="B3041" s="127" t="s">
        <v>2852</v>
      </c>
      <c r="C3041" s="127" t="s">
        <v>1072</v>
      </c>
      <c r="D3041" s="127" t="s">
        <v>2853</v>
      </c>
      <c r="E3041" s="127" t="s">
        <v>2849</v>
      </c>
      <c r="G3041">
        <v>250</v>
      </c>
      <c r="H3041">
        <v>33.25</v>
      </c>
      <c r="I3041">
        <v>30</v>
      </c>
      <c r="J3041" t="s">
        <v>1075</v>
      </c>
    </row>
    <row r="3042" spans="1:10">
      <c r="A3042" s="127" t="s">
        <v>483</v>
      </c>
      <c r="B3042" s="127" t="s">
        <v>5876</v>
      </c>
      <c r="C3042" s="127" t="s">
        <v>1072</v>
      </c>
      <c r="D3042" s="127" t="s">
        <v>5877</v>
      </c>
      <c r="E3042" s="127" t="s">
        <v>2849</v>
      </c>
      <c r="G3042">
        <v>250</v>
      </c>
      <c r="H3042">
        <v>33.25</v>
      </c>
      <c r="I3042">
        <v>30</v>
      </c>
      <c r="J3042" t="s">
        <v>1075</v>
      </c>
    </row>
    <row r="3043" spans="1:10">
      <c r="A3043" s="127" t="s">
        <v>483</v>
      </c>
      <c r="B3043" s="127" t="s">
        <v>6220</v>
      </c>
      <c r="C3043" s="127" t="s">
        <v>1072</v>
      </c>
      <c r="D3043" s="127" t="s">
        <v>6221</v>
      </c>
      <c r="E3043" s="127" t="s">
        <v>6222</v>
      </c>
      <c r="G3043">
        <v>258</v>
      </c>
      <c r="H3043">
        <v>35.5</v>
      </c>
      <c r="I3043">
        <v>30</v>
      </c>
      <c r="J3043" t="s">
        <v>1075</v>
      </c>
    </row>
    <row r="3044" spans="1:10">
      <c r="A3044" s="127" t="s">
        <v>483</v>
      </c>
      <c r="B3044" s="127" t="s">
        <v>6888</v>
      </c>
      <c r="C3044" s="127" t="s">
        <v>1072</v>
      </c>
      <c r="D3044" s="127" t="s">
        <v>6889</v>
      </c>
      <c r="E3044" s="127" t="s">
        <v>6890</v>
      </c>
      <c r="G3044">
        <v>636</v>
      </c>
      <c r="H3044">
        <v>3632</v>
      </c>
      <c r="I3044">
        <v>30</v>
      </c>
      <c r="J3044" t="s">
        <v>1075</v>
      </c>
    </row>
    <row r="3045" spans="1:10">
      <c r="A3045" s="127" t="s">
        <v>483</v>
      </c>
      <c r="B3045" s="127" t="s">
        <v>2529</v>
      </c>
      <c r="C3045" s="127" t="s">
        <v>1072</v>
      </c>
      <c r="D3045" s="127" t="s">
        <v>2530</v>
      </c>
      <c r="E3045" s="127" t="s">
        <v>2531</v>
      </c>
      <c r="G3045">
        <v>636</v>
      </c>
      <c r="H3045">
        <v>139</v>
      </c>
      <c r="I3045">
        <v>30</v>
      </c>
      <c r="J3045" t="s">
        <v>1075</v>
      </c>
    </row>
    <row r="3046" spans="1:10">
      <c r="A3046" s="127" t="s">
        <v>483</v>
      </c>
      <c r="B3046" s="127" t="s">
        <v>2518</v>
      </c>
      <c r="C3046" s="127" t="s">
        <v>1072</v>
      </c>
      <c r="D3046" s="127" t="s">
        <v>2519</v>
      </c>
      <c r="E3046" s="127" t="s">
        <v>2520</v>
      </c>
      <c r="G3046">
        <v>250</v>
      </c>
      <c r="H3046">
        <v>21.75</v>
      </c>
      <c r="I3046">
        <v>30</v>
      </c>
      <c r="J3046" t="s">
        <v>1075</v>
      </c>
    </row>
    <row r="3047" spans="1:10">
      <c r="A3047" s="127" t="s">
        <v>483</v>
      </c>
      <c r="B3047" s="127" t="s">
        <v>2521</v>
      </c>
      <c r="C3047" s="127" t="s">
        <v>1072</v>
      </c>
      <c r="D3047" s="127" t="s">
        <v>2522</v>
      </c>
      <c r="E3047" s="127" t="s">
        <v>2520</v>
      </c>
      <c r="G3047">
        <v>250</v>
      </c>
      <c r="H3047">
        <v>47</v>
      </c>
      <c r="I3047">
        <v>30</v>
      </c>
      <c r="J3047" t="s">
        <v>1075</v>
      </c>
    </row>
    <row r="3048" spans="1:10">
      <c r="A3048" s="127" t="s">
        <v>483</v>
      </c>
      <c r="B3048" s="127" t="s">
        <v>2854</v>
      </c>
      <c r="C3048" s="127" t="s">
        <v>1072</v>
      </c>
      <c r="D3048" s="127" t="s">
        <v>2855</v>
      </c>
      <c r="E3048" s="127" t="s">
        <v>2520</v>
      </c>
      <c r="G3048">
        <v>636</v>
      </c>
      <c r="H3048">
        <v>5.35</v>
      </c>
      <c r="I3048">
        <v>30</v>
      </c>
      <c r="J3048" t="s">
        <v>1075</v>
      </c>
    </row>
    <row r="3049" spans="1:10">
      <c r="A3049" s="127" t="s">
        <v>483</v>
      </c>
      <c r="B3049" s="127" t="s">
        <v>2856</v>
      </c>
      <c r="C3049" s="127" t="s">
        <v>1072</v>
      </c>
      <c r="D3049" s="127" t="s">
        <v>2857</v>
      </c>
      <c r="E3049" s="127" t="s">
        <v>2520</v>
      </c>
      <c r="G3049">
        <v>250</v>
      </c>
      <c r="H3049">
        <v>5.35</v>
      </c>
      <c r="I3049">
        <v>30</v>
      </c>
      <c r="J3049" t="s">
        <v>1075</v>
      </c>
    </row>
    <row r="3050" spans="1:10">
      <c r="A3050" s="127" t="s">
        <v>483</v>
      </c>
      <c r="B3050" s="127" t="s">
        <v>2858</v>
      </c>
      <c r="C3050" s="127" t="s">
        <v>1072</v>
      </c>
      <c r="D3050" s="127" t="s">
        <v>2859</v>
      </c>
      <c r="E3050" s="127" t="s">
        <v>2520</v>
      </c>
      <c r="G3050">
        <v>250</v>
      </c>
      <c r="H3050">
        <v>5.35</v>
      </c>
      <c r="I3050">
        <v>30</v>
      </c>
      <c r="J3050" t="s">
        <v>1075</v>
      </c>
    </row>
    <row r="3051" spans="1:10">
      <c r="A3051" s="127" t="s">
        <v>483</v>
      </c>
      <c r="B3051" s="127" t="s">
        <v>1242</v>
      </c>
      <c r="C3051" s="127" t="s">
        <v>1072</v>
      </c>
      <c r="D3051" s="127" t="s">
        <v>1243</v>
      </c>
      <c r="E3051" s="127" t="s">
        <v>1244</v>
      </c>
      <c r="G3051">
        <v>250</v>
      </c>
      <c r="H3051">
        <v>4.8</v>
      </c>
      <c r="I3051">
        <v>120</v>
      </c>
      <c r="J3051" t="s">
        <v>1075</v>
      </c>
    </row>
    <row r="3052" spans="1:10">
      <c r="A3052" s="127" t="s">
        <v>483</v>
      </c>
      <c r="B3052" s="127" t="s">
        <v>2860</v>
      </c>
      <c r="C3052" s="127" t="s">
        <v>1072</v>
      </c>
      <c r="D3052" s="127" t="s">
        <v>2861</v>
      </c>
      <c r="E3052" s="127" t="s">
        <v>1244</v>
      </c>
      <c r="G3052">
        <v>250</v>
      </c>
      <c r="H3052">
        <v>5.35</v>
      </c>
      <c r="I3052">
        <v>30</v>
      </c>
      <c r="J3052" t="s">
        <v>1075</v>
      </c>
    </row>
    <row r="3053" spans="1:10">
      <c r="A3053" s="127" t="s">
        <v>483</v>
      </c>
      <c r="B3053" s="127" t="s">
        <v>2862</v>
      </c>
      <c r="C3053" s="127" t="s">
        <v>1072</v>
      </c>
      <c r="D3053" s="127" t="s">
        <v>2863</v>
      </c>
      <c r="E3053" s="127" t="s">
        <v>2864</v>
      </c>
      <c r="G3053">
        <v>636</v>
      </c>
      <c r="H3053">
        <v>21</v>
      </c>
      <c r="I3053">
        <v>30</v>
      </c>
      <c r="J3053" t="s">
        <v>1075</v>
      </c>
    </row>
    <row r="3054" spans="1:10">
      <c r="A3054" s="127" t="s">
        <v>483</v>
      </c>
      <c r="B3054" s="127" t="s">
        <v>6779</v>
      </c>
      <c r="C3054" s="127" t="s">
        <v>1072</v>
      </c>
      <c r="D3054" s="127" t="s">
        <v>6780</v>
      </c>
      <c r="E3054" s="127" t="s">
        <v>6781</v>
      </c>
      <c r="G3054">
        <v>636</v>
      </c>
      <c r="H3054">
        <v>15172.5</v>
      </c>
      <c r="I3054">
        <v>30</v>
      </c>
      <c r="J3054" t="s">
        <v>1075</v>
      </c>
    </row>
    <row r="3055" spans="1:10">
      <c r="A3055" s="127" t="s">
        <v>483</v>
      </c>
      <c r="B3055" s="127" t="s">
        <v>4404</v>
      </c>
      <c r="C3055" s="127" t="s">
        <v>516</v>
      </c>
      <c r="D3055" s="127" t="s">
        <v>4405</v>
      </c>
      <c r="E3055" s="127" t="s">
        <v>4406</v>
      </c>
      <c r="G3055">
        <v>274</v>
      </c>
      <c r="H3055">
        <v>192.85</v>
      </c>
      <c r="I3055">
        <v>80</v>
      </c>
      <c r="J3055" t="s">
        <v>519</v>
      </c>
    </row>
    <row r="3056" spans="1:10">
      <c r="A3056" s="127" t="s">
        <v>483</v>
      </c>
      <c r="B3056" s="127" t="s">
        <v>4275</v>
      </c>
      <c r="C3056" s="127" t="s">
        <v>516</v>
      </c>
      <c r="D3056" s="127" t="s">
        <v>4276</v>
      </c>
      <c r="E3056" s="127" t="s">
        <v>4277</v>
      </c>
      <c r="G3056">
        <v>274</v>
      </c>
      <c r="H3056">
        <v>172.85</v>
      </c>
      <c r="I3056">
        <v>80</v>
      </c>
      <c r="J3056" t="s">
        <v>519</v>
      </c>
    </row>
    <row r="3057" spans="1:10">
      <c r="A3057" s="127" t="s">
        <v>483</v>
      </c>
      <c r="B3057" s="127" t="s">
        <v>4285</v>
      </c>
      <c r="C3057" s="127" t="s">
        <v>4286</v>
      </c>
      <c r="D3057" s="127" t="s">
        <v>4287</v>
      </c>
      <c r="E3057" s="127" t="s">
        <v>4277</v>
      </c>
      <c r="G3057">
        <v>274</v>
      </c>
      <c r="H3057">
        <v>172.85</v>
      </c>
      <c r="I3057">
        <v>740</v>
      </c>
      <c r="J3057" t="s">
        <v>1346</v>
      </c>
    </row>
    <row r="3058" spans="1:10">
      <c r="A3058" s="127" t="s">
        <v>483</v>
      </c>
      <c r="B3058" s="127" t="s">
        <v>4514</v>
      </c>
      <c r="C3058" s="127" t="s">
        <v>516</v>
      </c>
      <c r="D3058" s="127" t="s">
        <v>4515</v>
      </c>
      <c r="E3058" s="127" t="s">
        <v>4277</v>
      </c>
      <c r="G3058">
        <v>274</v>
      </c>
      <c r="H3058">
        <v>89.9</v>
      </c>
      <c r="I3058">
        <v>80</v>
      </c>
      <c r="J3058" t="s">
        <v>519</v>
      </c>
    </row>
    <row r="3059" spans="1:10">
      <c r="A3059" s="127" t="s">
        <v>483</v>
      </c>
      <c r="B3059" s="127" t="s">
        <v>5207</v>
      </c>
      <c r="C3059" s="127" t="s">
        <v>516</v>
      </c>
      <c r="D3059" s="127" t="s">
        <v>5208</v>
      </c>
      <c r="E3059" s="127" t="s">
        <v>4277</v>
      </c>
      <c r="G3059">
        <v>274</v>
      </c>
      <c r="H3059">
        <v>102.15</v>
      </c>
      <c r="I3059">
        <v>80</v>
      </c>
      <c r="J3059" t="s">
        <v>519</v>
      </c>
    </row>
    <row r="3060" spans="1:10">
      <c r="A3060" s="127" t="s">
        <v>483</v>
      </c>
      <c r="B3060" s="127" t="s">
        <v>5223</v>
      </c>
      <c r="C3060" s="127" t="s">
        <v>516</v>
      </c>
      <c r="D3060" s="127" t="s">
        <v>5224</v>
      </c>
      <c r="E3060" s="127" t="s">
        <v>4277</v>
      </c>
      <c r="G3060">
        <v>274</v>
      </c>
      <c r="H3060">
        <v>193.59</v>
      </c>
      <c r="I3060">
        <v>80</v>
      </c>
      <c r="J3060" t="s">
        <v>519</v>
      </c>
    </row>
    <row r="3061" spans="1:10">
      <c r="A3061" s="127" t="s">
        <v>483</v>
      </c>
      <c r="B3061" s="127" t="s">
        <v>5526</v>
      </c>
      <c r="C3061" s="127" t="s">
        <v>516</v>
      </c>
      <c r="D3061" s="127" t="s">
        <v>5527</v>
      </c>
      <c r="E3061" s="127" t="s">
        <v>4277</v>
      </c>
      <c r="G3061">
        <v>274</v>
      </c>
      <c r="H3061">
        <v>1024.56</v>
      </c>
      <c r="I3061">
        <v>80</v>
      </c>
      <c r="J3061" t="s">
        <v>519</v>
      </c>
    </row>
    <row r="3062" spans="1:10">
      <c r="A3062" s="127" t="s">
        <v>483</v>
      </c>
      <c r="B3062" s="127" t="s">
        <v>6338</v>
      </c>
      <c r="C3062" s="127" t="s">
        <v>1250</v>
      </c>
      <c r="D3062" s="127" t="s">
        <v>6339</v>
      </c>
      <c r="E3062" s="127" t="s">
        <v>4277</v>
      </c>
      <c r="G3062">
        <v>274</v>
      </c>
      <c r="H3062">
        <v>486.35</v>
      </c>
      <c r="I3062">
        <v>130</v>
      </c>
      <c r="J3062" t="s">
        <v>1252</v>
      </c>
    </row>
    <row r="3063" spans="1:10">
      <c r="A3063" s="127" t="s">
        <v>483</v>
      </c>
      <c r="B3063" s="127" t="s">
        <v>6443</v>
      </c>
      <c r="C3063" s="127" t="s">
        <v>516</v>
      </c>
      <c r="D3063" s="127" t="s">
        <v>6444</v>
      </c>
      <c r="E3063" s="127" t="s">
        <v>4277</v>
      </c>
      <c r="G3063">
        <v>274</v>
      </c>
      <c r="H3063">
        <v>114.56</v>
      </c>
      <c r="I3063">
        <v>80</v>
      </c>
      <c r="J3063" t="s">
        <v>519</v>
      </c>
    </row>
    <row r="3064" spans="1:10">
      <c r="A3064" s="127" t="s">
        <v>483</v>
      </c>
      <c r="B3064" s="127" t="s">
        <v>4496</v>
      </c>
      <c r="C3064" s="127" t="s">
        <v>516</v>
      </c>
      <c r="D3064" s="127" t="s">
        <v>4497</v>
      </c>
      <c r="E3064" s="127" t="s">
        <v>4498</v>
      </c>
      <c r="G3064">
        <v>274</v>
      </c>
      <c r="H3064">
        <v>218.07</v>
      </c>
      <c r="I3064">
        <v>80</v>
      </c>
      <c r="J3064" t="s">
        <v>519</v>
      </c>
    </row>
    <row r="3065" spans="1:10">
      <c r="A3065" s="127" t="s">
        <v>483</v>
      </c>
      <c r="B3065" s="127" t="s">
        <v>5155</v>
      </c>
      <c r="C3065" s="127" t="s">
        <v>4286</v>
      </c>
      <c r="D3065" s="127" t="s">
        <v>5156</v>
      </c>
      <c r="E3065" s="127" t="s">
        <v>4498</v>
      </c>
      <c r="G3065">
        <v>274</v>
      </c>
      <c r="H3065">
        <v>342.51</v>
      </c>
      <c r="I3065">
        <v>120</v>
      </c>
      <c r="J3065" t="s">
        <v>4509</v>
      </c>
    </row>
    <row r="3066" spans="1:10">
      <c r="A3066" s="127" t="s">
        <v>483</v>
      </c>
      <c r="B3066" s="127" t="s">
        <v>4278</v>
      </c>
      <c r="C3066" s="127" t="s">
        <v>516</v>
      </c>
      <c r="D3066" s="127" t="s">
        <v>4279</v>
      </c>
      <c r="E3066" s="127" t="s">
        <v>4280</v>
      </c>
      <c r="G3066">
        <v>274</v>
      </c>
      <c r="H3066">
        <v>140.11000000000001</v>
      </c>
      <c r="I3066">
        <v>80</v>
      </c>
      <c r="J3066" t="s">
        <v>519</v>
      </c>
    </row>
    <row r="3067" spans="1:10">
      <c r="A3067" s="127" t="s">
        <v>483</v>
      </c>
      <c r="B3067" s="127" t="s">
        <v>4588</v>
      </c>
      <c r="C3067" s="127" t="s">
        <v>516</v>
      </c>
      <c r="D3067" s="127" t="s">
        <v>4589</v>
      </c>
      <c r="E3067" s="127" t="s">
        <v>4590</v>
      </c>
      <c r="G3067">
        <v>274</v>
      </c>
      <c r="H3067">
        <v>207.6</v>
      </c>
      <c r="I3067">
        <v>80</v>
      </c>
      <c r="J3067" t="s">
        <v>519</v>
      </c>
    </row>
    <row r="3068" spans="1:10">
      <c r="A3068" s="127" t="s">
        <v>483</v>
      </c>
      <c r="B3068" s="127" t="s">
        <v>4455</v>
      </c>
      <c r="C3068" s="127" t="s">
        <v>516</v>
      </c>
      <c r="D3068" s="127" t="s">
        <v>4456</v>
      </c>
      <c r="E3068" s="127" t="s">
        <v>4457</v>
      </c>
      <c r="G3068">
        <v>274</v>
      </c>
      <c r="H3068">
        <v>187.23</v>
      </c>
      <c r="I3068">
        <v>80</v>
      </c>
      <c r="J3068" t="s">
        <v>519</v>
      </c>
    </row>
    <row r="3069" spans="1:10">
      <c r="A3069" s="127" t="s">
        <v>483</v>
      </c>
      <c r="B3069" s="127" t="s">
        <v>4499</v>
      </c>
      <c r="C3069" s="127" t="s">
        <v>500</v>
      </c>
      <c r="D3069" s="127" t="s">
        <v>4500</v>
      </c>
      <c r="E3069" s="127" t="s">
        <v>4457</v>
      </c>
      <c r="G3069">
        <v>274</v>
      </c>
      <c r="H3069">
        <v>291.31</v>
      </c>
      <c r="I3069">
        <v>70</v>
      </c>
      <c r="J3069" t="s">
        <v>503</v>
      </c>
    </row>
    <row r="3070" spans="1:10">
      <c r="A3070" s="127" t="s">
        <v>483</v>
      </c>
      <c r="B3070" s="127" t="s">
        <v>4921</v>
      </c>
      <c r="C3070" s="127" t="s">
        <v>500</v>
      </c>
      <c r="D3070" s="127" t="s">
        <v>4922</v>
      </c>
      <c r="E3070" s="127" t="s">
        <v>4457</v>
      </c>
      <c r="G3070">
        <v>274</v>
      </c>
      <c r="H3070">
        <v>97.3</v>
      </c>
      <c r="I3070">
        <v>70</v>
      </c>
      <c r="J3070" t="s">
        <v>503</v>
      </c>
    </row>
    <row r="3071" spans="1:10">
      <c r="A3071" s="127" t="s">
        <v>483</v>
      </c>
      <c r="B3071" s="127" t="s">
        <v>4329</v>
      </c>
      <c r="C3071" s="127" t="s">
        <v>500</v>
      </c>
      <c r="D3071" s="127" t="s">
        <v>4330</v>
      </c>
      <c r="E3071" s="127" t="s">
        <v>4331</v>
      </c>
      <c r="G3071">
        <v>274</v>
      </c>
      <c r="H3071">
        <v>325</v>
      </c>
      <c r="I3071">
        <v>70</v>
      </c>
      <c r="J3071" t="s">
        <v>503</v>
      </c>
    </row>
    <row r="3072" spans="1:10">
      <c r="A3072" s="127" t="s">
        <v>483</v>
      </c>
      <c r="B3072" s="127" t="s">
        <v>4332</v>
      </c>
      <c r="C3072" s="127" t="s">
        <v>500</v>
      </c>
      <c r="D3072" s="127" t="s">
        <v>4333</v>
      </c>
      <c r="E3072" s="127" t="s">
        <v>4334</v>
      </c>
      <c r="G3072">
        <v>274</v>
      </c>
      <c r="H3072">
        <v>450</v>
      </c>
      <c r="I3072">
        <v>70</v>
      </c>
      <c r="J3072" t="s">
        <v>503</v>
      </c>
    </row>
    <row r="3073" spans="1:10">
      <c r="A3073" s="127" t="s">
        <v>483</v>
      </c>
      <c r="B3073" s="127" t="s">
        <v>4335</v>
      </c>
      <c r="C3073" s="127" t="s">
        <v>500</v>
      </c>
      <c r="D3073" s="127" t="s">
        <v>4336</v>
      </c>
      <c r="E3073" s="127" t="s">
        <v>4337</v>
      </c>
      <c r="G3073">
        <v>274</v>
      </c>
      <c r="H3073">
        <v>100</v>
      </c>
      <c r="I3073">
        <v>70</v>
      </c>
      <c r="J3073" t="s">
        <v>503</v>
      </c>
    </row>
    <row r="3074" spans="1:10">
      <c r="A3074" s="127" t="s">
        <v>483</v>
      </c>
      <c r="B3074" s="127" t="s">
        <v>4338</v>
      </c>
      <c r="C3074" s="127" t="s">
        <v>500</v>
      </c>
      <c r="D3074" s="127" t="s">
        <v>4339</v>
      </c>
      <c r="E3074" s="127" t="s">
        <v>4340</v>
      </c>
      <c r="G3074">
        <v>274</v>
      </c>
      <c r="H3074">
        <v>225</v>
      </c>
      <c r="I3074">
        <v>70</v>
      </c>
      <c r="J3074" t="s">
        <v>503</v>
      </c>
    </row>
    <row r="3075" spans="1:10">
      <c r="A3075" s="127" t="s">
        <v>483</v>
      </c>
      <c r="B3075" s="127" t="s">
        <v>4341</v>
      </c>
      <c r="C3075" s="127" t="s">
        <v>500</v>
      </c>
      <c r="D3075" s="127" t="s">
        <v>4342</v>
      </c>
      <c r="E3075" s="127" t="s">
        <v>4343</v>
      </c>
      <c r="G3075">
        <v>274</v>
      </c>
      <c r="H3075">
        <v>225</v>
      </c>
      <c r="I3075">
        <v>70</v>
      </c>
      <c r="J3075" t="s">
        <v>503</v>
      </c>
    </row>
    <row r="3076" spans="1:10">
      <c r="A3076" s="127" t="s">
        <v>483</v>
      </c>
      <c r="B3076" s="127" t="s">
        <v>4344</v>
      </c>
      <c r="C3076" s="127" t="s">
        <v>500</v>
      </c>
      <c r="D3076" s="127" t="s">
        <v>4345</v>
      </c>
      <c r="E3076" s="127" t="s">
        <v>4346</v>
      </c>
      <c r="G3076">
        <v>274</v>
      </c>
      <c r="H3076">
        <v>1150</v>
      </c>
      <c r="I3076">
        <v>70</v>
      </c>
      <c r="J3076" t="s">
        <v>503</v>
      </c>
    </row>
    <row r="3077" spans="1:10">
      <c r="A3077" s="127" t="s">
        <v>483</v>
      </c>
      <c r="B3077" s="127" t="s">
        <v>4288</v>
      </c>
      <c r="C3077" s="127" t="s">
        <v>516</v>
      </c>
      <c r="D3077" s="127" t="s">
        <v>4289</v>
      </c>
      <c r="E3077" s="127" t="s">
        <v>4290</v>
      </c>
      <c r="G3077">
        <v>274</v>
      </c>
      <c r="H3077">
        <v>153.44999999999999</v>
      </c>
      <c r="I3077">
        <v>80</v>
      </c>
      <c r="J3077" t="s">
        <v>519</v>
      </c>
    </row>
    <row r="3078" spans="1:10">
      <c r="A3078" s="127" t="s">
        <v>483</v>
      </c>
      <c r="B3078" s="127" t="s">
        <v>4291</v>
      </c>
      <c r="C3078" s="127" t="s">
        <v>516</v>
      </c>
      <c r="D3078" s="127" t="s">
        <v>4292</v>
      </c>
      <c r="E3078" s="127" t="s">
        <v>4290</v>
      </c>
      <c r="G3078">
        <v>274</v>
      </c>
      <c r="H3078">
        <v>153.44999999999999</v>
      </c>
      <c r="I3078">
        <v>80</v>
      </c>
      <c r="J3078" t="s">
        <v>519</v>
      </c>
    </row>
    <row r="3079" spans="1:10">
      <c r="A3079" s="127" t="s">
        <v>483</v>
      </c>
      <c r="B3079" s="127" t="s">
        <v>4347</v>
      </c>
      <c r="C3079" s="127" t="s">
        <v>500</v>
      </c>
      <c r="D3079" s="127" t="s">
        <v>4348</v>
      </c>
      <c r="E3079" s="127" t="s">
        <v>4290</v>
      </c>
      <c r="G3079">
        <v>274</v>
      </c>
      <c r="H3079">
        <v>110</v>
      </c>
      <c r="I3079">
        <v>70</v>
      </c>
      <c r="J3079" t="s">
        <v>503</v>
      </c>
    </row>
    <row r="3080" spans="1:10">
      <c r="A3080" s="127" t="s">
        <v>483</v>
      </c>
      <c r="B3080" s="127" t="s">
        <v>4490</v>
      </c>
      <c r="C3080" s="127" t="s">
        <v>516</v>
      </c>
      <c r="D3080" s="127" t="s">
        <v>4491</v>
      </c>
      <c r="E3080" s="127" t="s">
        <v>4290</v>
      </c>
      <c r="G3080">
        <v>274</v>
      </c>
      <c r="H3080">
        <v>42.46</v>
      </c>
      <c r="I3080">
        <v>80</v>
      </c>
      <c r="J3080" t="s">
        <v>519</v>
      </c>
    </row>
    <row r="3081" spans="1:10">
      <c r="A3081" s="127" t="s">
        <v>483</v>
      </c>
      <c r="B3081" s="127" t="s">
        <v>4492</v>
      </c>
      <c r="C3081" s="127" t="s">
        <v>516</v>
      </c>
      <c r="D3081" s="127" t="s">
        <v>4493</v>
      </c>
      <c r="E3081" s="127" t="s">
        <v>4290</v>
      </c>
      <c r="G3081">
        <v>274</v>
      </c>
      <c r="H3081">
        <v>42.46</v>
      </c>
      <c r="I3081">
        <v>80</v>
      </c>
      <c r="J3081" t="s">
        <v>519</v>
      </c>
    </row>
    <row r="3082" spans="1:10">
      <c r="A3082" s="127" t="s">
        <v>483</v>
      </c>
      <c r="B3082" s="127" t="s">
        <v>5582</v>
      </c>
      <c r="C3082" s="127" t="s">
        <v>516</v>
      </c>
      <c r="D3082" s="127" t="s">
        <v>5583</v>
      </c>
      <c r="E3082" s="127" t="s">
        <v>4290</v>
      </c>
      <c r="G3082">
        <v>274</v>
      </c>
      <c r="H3082">
        <v>86.93</v>
      </c>
      <c r="I3082">
        <v>80</v>
      </c>
      <c r="J3082" t="s">
        <v>519</v>
      </c>
    </row>
    <row r="3083" spans="1:10">
      <c r="A3083" s="127" t="s">
        <v>483</v>
      </c>
      <c r="B3083" s="127" t="s">
        <v>4349</v>
      </c>
      <c r="C3083" s="127" t="s">
        <v>500</v>
      </c>
      <c r="D3083" s="127" t="s">
        <v>4350</v>
      </c>
      <c r="E3083" s="127" t="s">
        <v>4351</v>
      </c>
      <c r="G3083">
        <v>274</v>
      </c>
      <c r="H3083">
        <v>110</v>
      </c>
      <c r="I3083">
        <v>70</v>
      </c>
      <c r="J3083" t="s">
        <v>503</v>
      </c>
    </row>
    <row r="3084" spans="1:10">
      <c r="A3084" s="127" t="s">
        <v>483</v>
      </c>
      <c r="B3084" s="127" t="s">
        <v>6463</v>
      </c>
      <c r="C3084" s="127" t="s">
        <v>516</v>
      </c>
      <c r="D3084" s="127" t="s">
        <v>6464</v>
      </c>
      <c r="E3084" s="127" t="s">
        <v>4351</v>
      </c>
      <c r="G3084">
        <v>274</v>
      </c>
      <c r="H3084">
        <v>40.130000000000003</v>
      </c>
      <c r="I3084">
        <v>80</v>
      </c>
      <c r="J3084" t="s">
        <v>519</v>
      </c>
    </row>
    <row r="3085" spans="1:10">
      <c r="A3085" s="127" t="s">
        <v>483</v>
      </c>
      <c r="B3085" s="127" t="s">
        <v>4352</v>
      </c>
      <c r="C3085" s="127" t="s">
        <v>500</v>
      </c>
      <c r="D3085" s="127" t="s">
        <v>4353</v>
      </c>
      <c r="E3085" s="127" t="s">
        <v>4354</v>
      </c>
      <c r="G3085">
        <v>274</v>
      </c>
      <c r="H3085">
        <v>325</v>
      </c>
      <c r="I3085">
        <v>70</v>
      </c>
      <c r="J3085" t="s">
        <v>503</v>
      </c>
    </row>
    <row r="3086" spans="1:10">
      <c r="A3086" s="127" t="s">
        <v>483</v>
      </c>
      <c r="B3086" s="127" t="s">
        <v>4355</v>
      </c>
      <c r="C3086" s="127" t="s">
        <v>500</v>
      </c>
      <c r="D3086" s="127" t="s">
        <v>4356</v>
      </c>
      <c r="E3086" s="127" t="s">
        <v>4357</v>
      </c>
      <c r="G3086">
        <v>274</v>
      </c>
      <c r="H3086">
        <v>475</v>
      </c>
      <c r="I3086">
        <v>70</v>
      </c>
      <c r="J3086" t="s">
        <v>503</v>
      </c>
    </row>
    <row r="3087" spans="1:10">
      <c r="A3087" s="127" t="s">
        <v>483</v>
      </c>
      <c r="B3087" s="127" t="s">
        <v>4358</v>
      </c>
      <c r="C3087" s="127" t="s">
        <v>500</v>
      </c>
      <c r="D3087" s="127" t="s">
        <v>4359</v>
      </c>
      <c r="E3087" s="127" t="s">
        <v>4360</v>
      </c>
      <c r="G3087">
        <v>274</v>
      </c>
      <c r="H3087">
        <v>475</v>
      </c>
      <c r="I3087">
        <v>70</v>
      </c>
      <c r="J3087" t="s">
        <v>503</v>
      </c>
    </row>
    <row r="3088" spans="1:10">
      <c r="A3088" s="127" t="s">
        <v>483</v>
      </c>
      <c r="B3088" s="127" t="s">
        <v>4902</v>
      </c>
      <c r="C3088" s="127" t="s">
        <v>516</v>
      </c>
      <c r="D3088" s="127" t="s">
        <v>4903</v>
      </c>
      <c r="E3088" s="127" t="s">
        <v>4904</v>
      </c>
      <c r="G3088">
        <v>274</v>
      </c>
      <c r="H3088">
        <v>124.88</v>
      </c>
      <c r="I3088">
        <v>80</v>
      </c>
      <c r="J3088" t="s">
        <v>519</v>
      </c>
    </row>
    <row r="3089" spans="1:10">
      <c r="A3089" s="127" t="s">
        <v>483</v>
      </c>
      <c r="B3089" s="127" t="s">
        <v>4361</v>
      </c>
      <c r="C3089" s="127" t="s">
        <v>500</v>
      </c>
      <c r="D3089" s="127" t="s">
        <v>4362</v>
      </c>
      <c r="E3089" s="127" t="s">
        <v>4363</v>
      </c>
      <c r="G3089">
        <v>274</v>
      </c>
      <c r="H3089">
        <v>245</v>
      </c>
      <c r="I3089">
        <v>70</v>
      </c>
      <c r="J3089" t="s">
        <v>503</v>
      </c>
    </row>
    <row r="3090" spans="1:10">
      <c r="A3090" s="127" t="s">
        <v>483</v>
      </c>
      <c r="B3090" s="127" t="s">
        <v>4364</v>
      </c>
      <c r="C3090" s="127" t="s">
        <v>500</v>
      </c>
      <c r="D3090" s="127" t="s">
        <v>4365</v>
      </c>
      <c r="E3090" s="127" t="s">
        <v>4366</v>
      </c>
      <c r="G3090">
        <v>274</v>
      </c>
      <c r="H3090">
        <v>300</v>
      </c>
      <c r="I3090">
        <v>70</v>
      </c>
      <c r="J3090" t="s">
        <v>503</v>
      </c>
    </row>
    <row r="3091" spans="1:10">
      <c r="A3091" s="127" t="s">
        <v>483</v>
      </c>
      <c r="B3091" s="127" t="s">
        <v>4367</v>
      </c>
      <c r="C3091" s="127" t="s">
        <v>500</v>
      </c>
      <c r="D3091" s="127" t="s">
        <v>4368</v>
      </c>
      <c r="E3091" s="127" t="s">
        <v>4369</v>
      </c>
      <c r="G3091">
        <v>274</v>
      </c>
      <c r="H3091">
        <v>120</v>
      </c>
      <c r="I3091">
        <v>70</v>
      </c>
      <c r="J3091" t="s">
        <v>503</v>
      </c>
    </row>
    <row r="3092" spans="1:10">
      <c r="A3092" s="127" t="s">
        <v>483</v>
      </c>
      <c r="B3092" s="127" t="s">
        <v>4370</v>
      </c>
      <c r="C3092" s="127" t="s">
        <v>500</v>
      </c>
      <c r="D3092" s="127" t="s">
        <v>4371</v>
      </c>
      <c r="E3092" s="127" t="s">
        <v>4372</v>
      </c>
      <c r="G3092">
        <v>274</v>
      </c>
      <c r="H3092">
        <v>80</v>
      </c>
      <c r="I3092">
        <v>70</v>
      </c>
      <c r="J3092" t="s">
        <v>503</v>
      </c>
    </row>
    <row r="3093" spans="1:10">
      <c r="A3093" s="127" t="s">
        <v>483</v>
      </c>
      <c r="B3093" s="127" t="s">
        <v>4310</v>
      </c>
      <c r="C3093" s="127" t="s">
        <v>516</v>
      </c>
      <c r="D3093" s="127" t="s">
        <v>4311</v>
      </c>
      <c r="E3093" s="127" t="s">
        <v>4312</v>
      </c>
      <c r="G3093">
        <v>274</v>
      </c>
      <c r="H3093">
        <v>60.24</v>
      </c>
      <c r="I3093">
        <v>80</v>
      </c>
      <c r="J3093" t="s">
        <v>519</v>
      </c>
    </row>
    <row r="3094" spans="1:10">
      <c r="A3094" s="127" t="s">
        <v>483</v>
      </c>
      <c r="B3094" s="127" t="s">
        <v>4313</v>
      </c>
      <c r="C3094" s="127" t="s">
        <v>516</v>
      </c>
      <c r="D3094" s="127" t="s">
        <v>4314</v>
      </c>
      <c r="E3094" s="127" t="s">
        <v>4312</v>
      </c>
      <c r="G3094">
        <v>274</v>
      </c>
      <c r="H3094">
        <v>48.79</v>
      </c>
      <c r="I3094">
        <v>80</v>
      </c>
      <c r="J3094" t="s">
        <v>519</v>
      </c>
    </row>
    <row r="3095" spans="1:10">
      <c r="A3095" s="127" t="s">
        <v>483</v>
      </c>
      <c r="B3095" s="127" t="s">
        <v>4494</v>
      </c>
      <c r="C3095" s="127" t="s">
        <v>516</v>
      </c>
      <c r="D3095" s="127" t="s">
        <v>4495</v>
      </c>
      <c r="E3095" s="127" t="s">
        <v>4312</v>
      </c>
      <c r="G3095">
        <v>274</v>
      </c>
      <c r="H3095">
        <v>73.05</v>
      </c>
      <c r="I3095">
        <v>80</v>
      </c>
      <c r="J3095" t="s">
        <v>519</v>
      </c>
    </row>
    <row r="3096" spans="1:10">
      <c r="A3096" s="127" t="s">
        <v>483</v>
      </c>
      <c r="B3096" s="127" t="s">
        <v>4501</v>
      </c>
      <c r="C3096" s="127" t="s">
        <v>500</v>
      </c>
      <c r="D3096" s="127" t="s">
        <v>4502</v>
      </c>
      <c r="E3096" s="127" t="s">
        <v>4312</v>
      </c>
      <c r="G3096">
        <v>274</v>
      </c>
      <c r="H3096">
        <v>127.17</v>
      </c>
      <c r="I3096">
        <v>70</v>
      </c>
      <c r="J3096" t="s">
        <v>503</v>
      </c>
    </row>
    <row r="3097" spans="1:10">
      <c r="A3097" s="127" t="s">
        <v>483</v>
      </c>
      <c r="B3097" s="127" t="s">
        <v>6126</v>
      </c>
      <c r="C3097" s="127" t="s">
        <v>516</v>
      </c>
      <c r="D3097" s="127" t="s">
        <v>6127</v>
      </c>
      <c r="E3097" s="127" t="s">
        <v>4312</v>
      </c>
      <c r="G3097">
        <v>274</v>
      </c>
      <c r="H3097">
        <v>266.06</v>
      </c>
      <c r="I3097">
        <v>80</v>
      </c>
      <c r="J3097" t="s">
        <v>519</v>
      </c>
    </row>
    <row r="3098" spans="1:10">
      <c r="A3098" s="127" t="s">
        <v>483</v>
      </c>
      <c r="B3098" s="127" t="s">
        <v>6411</v>
      </c>
      <c r="C3098" s="127" t="s">
        <v>516</v>
      </c>
      <c r="D3098" s="127" t="s">
        <v>6412</v>
      </c>
      <c r="E3098" s="127" t="s">
        <v>4312</v>
      </c>
      <c r="G3098">
        <v>274</v>
      </c>
      <c r="H3098">
        <v>56.16</v>
      </c>
      <c r="I3098">
        <v>80</v>
      </c>
      <c r="J3098" t="s">
        <v>519</v>
      </c>
    </row>
    <row r="3099" spans="1:10">
      <c r="A3099" s="127" t="s">
        <v>483</v>
      </c>
      <c r="B3099" s="127" t="s">
        <v>6413</v>
      </c>
      <c r="C3099" s="127" t="s">
        <v>516</v>
      </c>
      <c r="D3099" s="127" t="s">
        <v>6414</v>
      </c>
      <c r="E3099" s="127" t="s">
        <v>4312</v>
      </c>
      <c r="G3099">
        <v>274</v>
      </c>
      <c r="H3099">
        <v>56.16</v>
      </c>
      <c r="I3099">
        <v>80</v>
      </c>
      <c r="J3099" t="s">
        <v>519</v>
      </c>
    </row>
    <row r="3100" spans="1:10">
      <c r="A3100" s="127" t="s">
        <v>483</v>
      </c>
      <c r="B3100" s="127" t="s">
        <v>6427</v>
      </c>
      <c r="C3100" s="127" t="s">
        <v>516</v>
      </c>
      <c r="D3100" s="127" t="s">
        <v>6428</v>
      </c>
      <c r="E3100" s="127" t="s">
        <v>4312</v>
      </c>
      <c r="G3100">
        <v>274</v>
      </c>
      <c r="H3100">
        <v>76.64</v>
      </c>
      <c r="I3100">
        <v>80</v>
      </c>
      <c r="J3100" t="s">
        <v>519</v>
      </c>
    </row>
    <row r="3101" spans="1:10">
      <c r="A3101" s="127" t="s">
        <v>483</v>
      </c>
      <c r="B3101" s="127" t="s">
        <v>6429</v>
      </c>
      <c r="C3101" s="127" t="s">
        <v>516</v>
      </c>
      <c r="D3101" s="127" t="s">
        <v>6430</v>
      </c>
      <c r="E3101" s="127" t="s">
        <v>4312</v>
      </c>
      <c r="G3101">
        <v>274</v>
      </c>
      <c r="H3101">
        <v>31.36</v>
      </c>
      <c r="I3101">
        <v>80</v>
      </c>
      <c r="J3101" t="s">
        <v>519</v>
      </c>
    </row>
    <row r="3102" spans="1:10">
      <c r="A3102" s="127" t="s">
        <v>483</v>
      </c>
      <c r="B3102" s="127" t="s">
        <v>6431</v>
      </c>
      <c r="C3102" s="127" t="s">
        <v>516</v>
      </c>
      <c r="D3102" s="127" t="s">
        <v>6432</v>
      </c>
      <c r="E3102" s="127" t="s">
        <v>4312</v>
      </c>
      <c r="G3102">
        <v>274</v>
      </c>
      <c r="H3102">
        <v>31.36</v>
      </c>
      <c r="I3102">
        <v>80</v>
      </c>
      <c r="J3102" t="s">
        <v>519</v>
      </c>
    </row>
    <row r="3103" spans="1:10">
      <c r="A3103" s="127" t="s">
        <v>483</v>
      </c>
      <c r="B3103" s="127" t="s">
        <v>6433</v>
      </c>
      <c r="C3103" s="127" t="s">
        <v>516</v>
      </c>
      <c r="D3103" s="127" t="s">
        <v>6434</v>
      </c>
      <c r="E3103" s="127" t="s">
        <v>4312</v>
      </c>
      <c r="G3103">
        <v>274</v>
      </c>
      <c r="H3103">
        <v>31.36</v>
      </c>
      <c r="I3103">
        <v>80</v>
      </c>
      <c r="J3103" t="s">
        <v>519</v>
      </c>
    </row>
    <row r="3104" spans="1:10">
      <c r="A3104" s="127" t="s">
        <v>483</v>
      </c>
      <c r="B3104" s="127" t="s">
        <v>6435</v>
      </c>
      <c r="C3104" s="127" t="s">
        <v>516</v>
      </c>
      <c r="D3104" s="127" t="s">
        <v>6436</v>
      </c>
      <c r="E3104" s="127" t="s">
        <v>4312</v>
      </c>
      <c r="G3104">
        <v>274</v>
      </c>
      <c r="H3104">
        <v>54.48</v>
      </c>
      <c r="I3104">
        <v>80</v>
      </c>
      <c r="J3104" t="s">
        <v>519</v>
      </c>
    </row>
    <row r="3105" spans="1:10">
      <c r="A3105" s="127" t="s">
        <v>483</v>
      </c>
      <c r="B3105" s="127" t="s">
        <v>6465</v>
      </c>
      <c r="C3105" s="127" t="s">
        <v>516</v>
      </c>
      <c r="D3105" s="127" t="s">
        <v>6466</v>
      </c>
      <c r="E3105" s="127" t="s">
        <v>4312</v>
      </c>
      <c r="G3105">
        <v>274</v>
      </c>
      <c r="H3105">
        <v>70.16</v>
      </c>
      <c r="I3105">
        <v>80</v>
      </c>
      <c r="J3105" t="s">
        <v>519</v>
      </c>
    </row>
    <row r="3106" spans="1:10">
      <c r="A3106" s="127" t="s">
        <v>483</v>
      </c>
      <c r="B3106" s="127" t="s">
        <v>6467</v>
      </c>
      <c r="C3106" s="127" t="s">
        <v>516</v>
      </c>
      <c r="D3106" s="127" t="s">
        <v>6468</v>
      </c>
      <c r="E3106" s="127" t="s">
        <v>4312</v>
      </c>
      <c r="G3106">
        <v>274</v>
      </c>
      <c r="H3106">
        <v>133.74</v>
      </c>
      <c r="I3106">
        <v>80</v>
      </c>
      <c r="J3106" t="s">
        <v>519</v>
      </c>
    </row>
    <row r="3107" spans="1:10">
      <c r="A3107" s="127" t="s">
        <v>483</v>
      </c>
      <c r="B3107" s="127" t="s">
        <v>6671</v>
      </c>
      <c r="C3107" s="127" t="s">
        <v>516</v>
      </c>
      <c r="D3107" s="127" t="s">
        <v>6672</v>
      </c>
      <c r="E3107" s="127" t="s">
        <v>4312</v>
      </c>
      <c r="G3107">
        <v>274</v>
      </c>
      <c r="H3107">
        <v>99.61</v>
      </c>
      <c r="I3107">
        <v>80</v>
      </c>
      <c r="J3107" t="s">
        <v>519</v>
      </c>
    </row>
    <row r="3108" spans="1:10">
      <c r="A3108" s="127" t="s">
        <v>483</v>
      </c>
      <c r="B3108" s="127" t="s">
        <v>4503</v>
      </c>
      <c r="C3108" s="127" t="s">
        <v>500</v>
      </c>
      <c r="D3108" s="127" t="s">
        <v>4504</v>
      </c>
      <c r="E3108" s="127" t="s">
        <v>4505</v>
      </c>
      <c r="G3108">
        <v>274</v>
      </c>
      <c r="H3108">
        <v>80.06</v>
      </c>
      <c r="I3108">
        <v>70</v>
      </c>
      <c r="J3108" t="s">
        <v>503</v>
      </c>
    </row>
    <row r="3109" spans="1:10">
      <c r="A3109" s="127" t="s">
        <v>483</v>
      </c>
      <c r="B3109" s="127" t="s">
        <v>4905</v>
      </c>
      <c r="C3109" s="127" t="s">
        <v>500</v>
      </c>
      <c r="D3109" s="127" t="s">
        <v>4906</v>
      </c>
      <c r="E3109" s="127" t="s">
        <v>4505</v>
      </c>
      <c r="G3109">
        <v>274</v>
      </c>
      <c r="H3109">
        <v>80</v>
      </c>
      <c r="I3109">
        <v>70</v>
      </c>
      <c r="J3109" t="s">
        <v>503</v>
      </c>
    </row>
    <row r="3110" spans="1:10">
      <c r="A3110" s="127" t="s">
        <v>483</v>
      </c>
      <c r="B3110" s="127" t="s">
        <v>4259</v>
      </c>
      <c r="C3110" s="127" t="s">
        <v>516</v>
      </c>
      <c r="D3110" s="127" t="s">
        <v>4260</v>
      </c>
      <c r="E3110" s="127" t="s">
        <v>4261</v>
      </c>
      <c r="G3110">
        <v>274</v>
      </c>
      <c r="H3110">
        <v>54.28</v>
      </c>
      <c r="I3110">
        <v>80</v>
      </c>
      <c r="J3110" t="s">
        <v>519</v>
      </c>
    </row>
    <row r="3111" spans="1:10">
      <c r="A3111" s="127" t="s">
        <v>483</v>
      </c>
      <c r="B3111" s="127" t="s">
        <v>4516</v>
      </c>
      <c r="C3111" s="127" t="s">
        <v>516</v>
      </c>
      <c r="D3111" s="127" t="s">
        <v>4517</v>
      </c>
      <c r="E3111" s="127" t="s">
        <v>4261</v>
      </c>
      <c r="G3111">
        <v>274</v>
      </c>
      <c r="H3111">
        <v>65.83</v>
      </c>
      <c r="I3111">
        <v>80</v>
      </c>
      <c r="J3111" t="s">
        <v>519</v>
      </c>
    </row>
    <row r="3112" spans="1:10">
      <c r="A3112" s="127" t="s">
        <v>483</v>
      </c>
      <c r="B3112" s="127" t="s">
        <v>4518</v>
      </c>
      <c r="C3112" s="127" t="s">
        <v>516</v>
      </c>
      <c r="D3112" s="127" t="s">
        <v>4519</v>
      </c>
      <c r="E3112" s="127" t="s">
        <v>4261</v>
      </c>
      <c r="G3112">
        <v>274</v>
      </c>
      <c r="H3112">
        <v>65.83</v>
      </c>
      <c r="I3112">
        <v>80</v>
      </c>
      <c r="J3112" t="s">
        <v>519</v>
      </c>
    </row>
    <row r="3113" spans="1:10">
      <c r="A3113" s="127" t="s">
        <v>483</v>
      </c>
      <c r="B3113" s="127" t="s">
        <v>4870</v>
      </c>
      <c r="C3113" s="127" t="s">
        <v>516</v>
      </c>
      <c r="D3113" s="127" t="s">
        <v>4871</v>
      </c>
      <c r="E3113" s="127" t="s">
        <v>4261</v>
      </c>
      <c r="G3113">
        <v>274</v>
      </c>
      <c r="H3113">
        <v>172.27</v>
      </c>
      <c r="I3113">
        <v>80</v>
      </c>
      <c r="J3113" t="s">
        <v>519</v>
      </c>
    </row>
    <row r="3114" spans="1:10">
      <c r="A3114" s="127" t="s">
        <v>483</v>
      </c>
      <c r="B3114" s="127" t="s">
        <v>5213</v>
      </c>
      <c r="C3114" s="127" t="s">
        <v>516</v>
      </c>
      <c r="D3114" s="127" t="s">
        <v>5214</v>
      </c>
      <c r="E3114" s="127" t="s">
        <v>4261</v>
      </c>
      <c r="G3114">
        <v>274</v>
      </c>
      <c r="H3114">
        <v>71.680000000000007</v>
      </c>
      <c r="I3114">
        <v>80</v>
      </c>
      <c r="J3114" t="s">
        <v>519</v>
      </c>
    </row>
    <row r="3115" spans="1:10">
      <c r="A3115" s="127" t="s">
        <v>483</v>
      </c>
      <c r="B3115" s="127" t="s">
        <v>4373</v>
      </c>
      <c r="C3115" s="127" t="s">
        <v>500</v>
      </c>
      <c r="D3115" s="127" t="s">
        <v>4374</v>
      </c>
      <c r="E3115" s="127" t="s">
        <v>4375</v>
      </c>
      <c r="G3115">
        <v>274</v>
      </c>
      <c r="H3115">
        <v>85</v>
      </c>
      <c r="I3115">
        <v>70</v>
      </c>
      <c r="J3115" t="s">
        <v>503</v>
      </c>
    </row>
    <row r="3116" spans="1:10">
      <c r="A3116" s="127" t="s">
        <v>483</v>
      </c>
      <c r="B3116" s="127" t="s">
        <v>4376</v>
      </c>
      <c r="C3116" s="127" t="s">
        <v>500</v>
      </c>
      <c r="D3116" s="127" t="s">
        <v>4377</v>
      </c>
      <c r="E3116" s="127" t="s">
        <v>4378</v>
      </c>
      <c r="G3116">
        <v>274</v>
      </c>
      <c r="H3116">
        <v>180</v>
      </c>
      <c r="I3116">
        <v>70</v>
      </c>
      <c r="J3116" t="s">
        <v>503</v>
      </c>
    </row>
    <row r="3117" spans="1:10">
      <c r="A3117" s="127" t="s">
        <v>483</v>
      </c>
      <c r="B3117" s="127" t="s">
        <v>4379</v>
      </c>
      <c r="C3117" s="127" t="s">
        <v>500</v>
      </c>
      <c r="D3117" s="127" t="s">
        <v>4380</v>
      </c>
      <c r="E3117" s="127" t="s">
        <v>4381</v>
      </c>
      <c r="G3117">
        <v>274</v>
      </c>
      <c r="H3117">
        <v>190</v>
      </c>
      <c r="I3117">
        <v>70</v>
      </c>
      <c r="J3117" t="s">
        <v>503</v>
      </c>
    </row>
    <row r="3118" spans="1:10">
      <c r="A3118" s="127" t="s">
        <v>483</v>
      </c>
      <c r="B3118" s="127" t="s">
        <v>4382</v>
      </c>
      <c r="C3118" s="127" t="s">
        <v>500</v>
      </c>
      <c r="D3118" s="127" t="s">
        <v>4383</v>
      </c>
      <c r="E3118" s="127" t="s">
        <v>4384</v>
      </c>
      <c r="G3118">
        <v>274</v>
      </c>
      <c r="H3118">
        <v>200</v>
      </c>
      <c r="I3118">
        <v>70</v>
      </c>
      <c r="J3118" t="s">
        <v>503</v>
      </c>
    </row>
    <row r="3119" spans="1:10">
      <c r="A3119" s="127" t="s">
        <v>483</v>
      </c>
      <c r="B3119" s="127" t="s">
        <v>4385</v>
      </c>
      <c r="C3119" s="127" t="s">
        <v>500</v>
      </c>
      <c r="D3119" s="127" t="s">
        <v>4386</v>
      </c>
      <c r="E3119" s="127" t="s">
        <v>4387</v>
      </c>
      <c r="G3119">
        <v>274</v>
      </c>
      <c r="H3119">
        <v>110</v>
      </c>
      <c r="I3119">
        <v>70</v>
      </c>
      <c r="J3119" t="s">
        <v>503</v>
      </c>
    </row>
    <row r="3120" spans="1:10">
      <c r="A3120" s="127" t="s">
        <v>483</v>
      </c>
      <c r="B3120" s="127" t="s">
        <v>4844</v>
      </c>
      <c r="C3120" s="127" t="s">
        <v>516</v>
      </c>
      <c r="D3120" s="127" t="s">
        <v>4845</v>
      </c>
      <c r="E3120" s="127" t="s">
        <v>4846</v>
      </c>
      <c r="G3120">
        <v>274</v>
      </c>
      <c r="H3120">
        <v>105.75</v>
      </c>
      <c r="I3120">
        <v>80</v>
      </c>
      <c r="J3120" t="s">
        <v>519</v>
      </c>
    </row>
    <row r="3121" spans="1:10">
      <c r="A3121" s="127" t="s">
        <v>483</v>
      </c>
      <c r="B3121" s="127" t="s">
        <v>4847</v>
      </c>
      <c r="C3121" s="127" t="s">
        <v>516</v>
      </c>
      <c r="D3121" s="127" t="s">
        <v>4848</v>
      </c>
      <c r="E3121" s="127" t="s">
        <v>4846</v>
      </c>
      <c r="G3121">
        <v>274</v>
      </c>
      <c r="H3121">
        <v>105.75</v>
      </c>
      <c r="I3121">
        <v>80</v>
      </c>
      <c r="J3121" t="s">
        <v>519</v>
      </c>
    </row>
    <row r="3122" spans="1:10">
      <c r="A3122" s="127" t="s">
        <v>483</v>
      </c>
      <c r="B3122" s="127" t="s">
        <v>4863</v>
      </c>
      <c r="C3122" s="127" t="s">
        <v>516</v>
      </c>
      <c r="D3122" s="127" t="s">
        <v>4864</v>
      </c>
      <c r="E3122" s="127" t="s">
        <v>4846</v>
      </c>
      <c r="G3122">
        <v>274</v>
      </c>
      <c r="H3122">
        <v>73.36</v>
      </c>
      <c r="I3122">
        <v>80</v>
      </c>
      <c r="J3122" t="s">
        <v>519</v>
      </c>
    </row>
    <row r="3123" spans="1:10">
      <c r="A3123" s="127" t="s">
        <v>483</v>
      </c>
      <c r="B3123" s="127" t="s">
        <v>5266</v>
      </c>
      <c r="C3123" s="127" t="s">
        <v>516</v>
      </c>
      <c r="D3123" s="127" t="s">
        <v>5267</v>
      </c>
      <c r="E3123" s="127" t="s">
        <v>4846</v>
      </c>
      <c r="G3123">
        <v>274</v>
      </c>
      <c r="H3123">
        <v>64.8</v>
      </c>
      <c r="I3123">
        <v>80</v>
      </c>
      <c r="J3123" t="s">
        <v>519</v>
      </c>
    </row>
    <row r="3124" spans="1:10">
      <c r="A3124" s="127" t="s">
        <v>483</v>
      </c>
      <c r="B3124" s="127" t="s">
        <v>5268</v>
      </c>
      <c r="C3124" s="127" t="s">
        <v>516</v>
      </c>
      <c r="D3124" s="127" t="s">
        <v>5269</v>
      </c>
      <c r="E3124" s="127" t="s">
        <v>4846</v>
      </c>
      <c r="G3124">
        <v>274</v>
      </c>
      <c r="H3124">
        <v>64.8</v>
      </c>
      <c r="I3124">
        <v>80</v>
      </c>
      <c r="J3124" t="s">
        <v>519</v>
      </c>
    </row>
    <row r="3125" spans="1:10">
      <c r="A3125" s="127" t="s">
        <v>483</v>
      </c>
      <c r="B3125" s="127" t="s">
        <v>5270</v>
      </c>
      <c r="C3125" s="127" t="s">
        <v>516</v>
      </c>
      <c r="D3125" s="127" t="s">
        <v>5271</v>
      </c>
      <c r="E3125" s="127" t="s">
        <v>4846</v>
      </c>
      <c r="G3125">
        <v>274</v>
      </c>
      <c r="H3125">
        <v>64.8</v>
      </c>
      <c r="I3125">
        <v>80</v>
      </c>
      <c r="J3125" t="s">
        <v>519</v>
      </c>
    </row>
    <row r="3126" spans="1:10">
      <c r="A3126" s="127" t="s">
        <v>483</v>
      </c>
      <c r="B3126" s="127" t="s">
        <v>7130</v>
      </c>
      <c r="C3126" s="127" t="s">
        <v>1716</v>
      </c>
      <c r="D3126" s="127" t="s">
        <v>7131</v>
      </c>
      <c r="E3126" s="127" t="s">
        <v>7132</v>
      </c>
      <c r="G3126">
        <v>771</v>
      </c>
      <c r="H3126">
        <v>1352</v>
      </c>
      <c r="I3126">
        <v>145</v>
      </c>
      <c r="J3126" t="s">
        <v>1718</v>
      </c>
    </row>
    <row r="3127" spans="1:10">
      <c r="A3127" s="127" t="s">
        <v>483</v>
      </c>
      <c r="B3127" s="127" t="s">
        <v>7555</v>
      </c>
      <c r="C3127" s="127" t="s">
        <v>1250</v>
      </c>
      <c r="D3127" s="127" t="s">
        <v>7556</v>
      </c>
      <c r="E3127" s="127" t="s">
        <v>7132</v>
      </c>
      <c r="G3127">
        <v>771</v>
      </c>
      <c r="H3127">
        <v>1142</v>
      </c>
      <c r="I3127">
        <v>130</v>
      </c>
      <c r="J3127" t="s">
        <v>1252</v>
      </c>
    </row>
    <row r="3128" spans="1:10">
      <c r="A3128" s="127" t="s">
        <v>483</v>
      </c>
      <c r="B3128" s="127" t="s">
        <v>8063</v>
      </c>
      <c r="C3128" s="127" t="s">
        <v>4286</v>
      </c>
      <c r="D3128" s="127" t="s">
        <v>8064</v>
      </c>
      <c r="E3128" s="127" t="s">
        <v>7132</v>
      </c>
      <c r="G3128">
        <v>771</v>
      </c>
      <c r="H3128">
        <v>1350</v>
      </c>
      <c r="I3128">
        <v>120</v>
      </c>
      <c r="J3128" t="s">
        <v>4509</v>
      </c>
    </row>
    <row r="3129" spans="1:10">
      <c r="A3129" s="127" t="s">
        <v>483</v>
      </c>
      <c r="B3129" s="127" t="s">
        <v>8742</v>
      </c>
      <c r="C3129" s="127" t="s">
        <v>1246</v>
      </c>
      <c r="D3129" s="127" t="s">
        <v>8743</v>
      </c>
      <c r="E3129" s="127" t="s">
        <v>7132</v>
      </c>
      <c r="G3129">
        <v>771</v>
      </c>
      <c r="H3129">
        <v>1352</v>
      </c>
      <c r="I3129">
        <v>125</v>
      </c>
      <c r="J3129" t="s">
        <v>1248</v>
      </c>
    </row>
    <row r="3130" spans="1:10">
      <c r="A3130" s="127" t="s">
        <v>483</v>
      </c>
      <c r="B3130" s="127" t="s">
        <v>7133</v>
      </c>
      <c r="C3130" s="127" t="s">
        <v>1716</v>
      </c>
      <c r="D3130" s="127" t="s">
        <v>7134</v>
      </c>
      <c r="E3130" s="127" t="s">
        <v>7135</v>
      </c>
      <c r="G3130">
        <v>771</v>
      </c>
      <c r="H3130">
        <v>1352</v>
      </c>
      <c r="I3130">
        <v>145</v>
      </c>
      <c r="J3130" t="s">
        <v>1718</v>
      </c>
    </row>
    <row r="3131" spans="1:10">
      <c r="A3131" s="127" t="s">
        <v>483</v>
      </c>
      <c r="B3131" s="127" t="s">
        <v>7557</v>
      </c>
      <c r="C3131" s="127" t="s">
        <v>1250</v>
      </c>
      <c r="D3131" s="127" t="s">
        <v>7558</v>
      </c>
      <c r="E3131" s="127" t="s">
        <v>7135</v>
      </c>
      <c r="G3131">
        <v>771</v>
      </c>
      <c r="H3131">
        <v>1142</v>
      </c>
      <c r="I3131">
        <v>130</v>
      </c>
      <c r="J3131" t="s">
        <v>1252</v>
      </c>
    </row>
    <row r="3132" spans="1:10">
      <c r="A3132" s="127" t="s">
        <v>483</v>
      </c>
      <c r="B3132" s="127" t="s">
        <v>8065</v>
      </c>
      <c r="C3132" s="127" t="s">
        <v>4286</v>
      </c>
      <c r="D3132" s="127" t="s">
        <v>8066</v>
      </c>
      <c r="E3132" s="127" t="s">
        <v>7135</v>
      </c>
      <c r="G3132">
        <v>771</v>
      </c>
      <c r="H3132">
        <v>1350</v>
      </c>
      <c r="I3132">
        <v>120</v>
      </c>
      <c r="J3132" t="s">
        <v>4509</v>
      </c>
    </row>
    <row r="3133" spans="1:10">
      <c r="A3133" s="127" t="s">
        <v>483</v>
      </c>
      <c r="B3133" s="127" t="s">
        <v>8104</v>
      </c>
      <c r="C3133" s="127" t="s">
        <v>1246</v>
      </c>
      <c r="D3133" s="127" t="s">
        <v>8105</v>
      </c>
      <c r="E3133" s="127" t="s">
        <v>7135</v>
      </c>
      <c r="G3133">
        <v>771</v>
      </c>
      <c r="H3133">
        <v>1350</v>
      </c>
      <c r="I3133">
        <v>125</v>
      </c>
      <c r="J3133" t="s">
        <v>1248</v>
      </c>
    </row>
    <row r="3134" spans="1:10">
      <c r="A3134" s="127" t="s">
        <v>483</v>
      </c>
      <c r="B3134" s="127" t="s">
        <v>6240</v>
      </c>
      <c r="C3134" s="127" t="s">
        <v>4286</v>
      </c>
      <c r="D3134" s="127" t="s">
        <v>6241</v>
      </c>
      <c r="E3134" s="127" t="s">
        <v>6242</v>
      </c>
      <c r="G3134">
        <v>771</v>
      </c>
      <c r="H3134">
        <v>1350</v>
      </c>
      <c r="I3134">
        <v>120</v>
      </c>
      <c r="J3134" t="s">
        <v>4509</v>
      </c>
    </row>
    <row r="3135" spans="1:10">
      <c r="A3135" s="127" t="s">
        <v>483</v>
      </c>
      <c r="B3135" s="127" t="s">
        <v>6225</v>
      </c>
      <c r="C3135" s="127" t="s">
        <v>4286</v>
      </c>
      <c r="D3135" s="127" t="s">
        <v>6226</v>
      </c>
      <c r="E3135" s="127" t="s">
        <v>6227</v>
      </c>
      <c r="G3135">
        <v>771</v>
      </c>
      <c r="H3135">
        <v>1350</v>
      </c>
      <c r="I3135">
        <v>120</v>
      </c>
      <c r="J3135" t="s">
        <v>4509</v>
      </c>
    </row>
    <row r="3136" spans="1:10">
      <c r="A3136" s="127" t="s">
        <v>483</v>
      </c>
      <c r="B3136" s="127" t="s">
        <v>3937</v>
      </c>
      <c r="C3136" s="127" t="s">
        <v>3938</v>
      </c>
      <c r="D3136" s="127" t="s">
        <v>3939</v>
      </c>
      <c r="E3136" s="127" t="s">
        <v>3940</v>
      </c>
      <c r="F3136" s="127" t="s">
        <v>3941</v>
      </c>
      <c r="G3136">
        <v>390</v>
      </c>
      <c r="H3136">
        <v>235.92</v>
      </c>
      <c r="I3136">
        <v>11</v>
      </c>
      <c r="J3136" t="s">
        <v>3942</v>
      </c>
    </row>
    <row r="3137" spans="1:10">
      <c r="A3137" s="127" t="s">
        <v>483</v>
      </c>
      <c r="B3137" s="127" t="s">
        <v>8692</v>
      </c>
      <c r="C3137" s="127" t="s">
        <v>3938</v>
      </c>
      <c r="D3137" s="127" t="s">
        <v>8693</v>
      </c>
      <c r="E3137" s="127" t="s">
        <v>3940</v>
      </c>
      <c r="G3137">
        <v>392</v>
      </c>
      <c r="H3137">
        <v>236</v>
      </c>
      <c r="I3137">
        <v>11</v>
      </c>
      <c r="J3137" t="s">
        <v>3942</v>
      </c>
    </row>
    <row r="3138" spans="1:10">
      <c r="A3138" s="127" t="s">
        <v>483</v>
      </c>
      <c r="B3138" s="127" t="s">
        <v>6692</v>
      </c>
      <c r="C3138" s="127" t="s">
        <v>3938</v>
      </c>
      <c r="D3138" s="127" t="s">
        <v>211</v>
      </c>
      <c r="E3138" s="127" t="s">
        <v>212</v>
      </c>
      <c r="F3138" s="127" t="s">
        <v>3941</v>
      </c>
      <c r="G3138">
        <v>390</v>
      </c>
      <c r="H3138">
        <v>839</v>
      </c>
      <c r="I3138">
        <v>11</v>
      </c>
      <c r="J3138" t="s">
        <v>3942</v>
      </c>
    </row>
    <row r="3139" spans="1:10">
      <c r="A3139" s="127" t="s">
        <v>483</v>
      </c>
      <c r="B3139" s="127" t="s">
        <v>8694</v>
      </c>
      <c r="C3139" s="127" t="s">
        <v>3938</v>
      </c>
      <c r="D3139" s="127" t="s">
        <v>8695</v>
      </c>
      <c r="E3139" s="127" t="s">
        <v>212</v>
      </c>
      <c r="G3139">
        <v>392</v>
      </c>
      <c r="H3139">
        <v>839</v>
      </c>
      <c r="I3139">
        <v>11</v>
      </c>
      <c r="J3139" t="s">
        <v>3942</v>
      </c>
    </row>
    <row r="3140" spans="1:10">
      <c r="A3140" s="127" t="s">
        <v>483</v>
      </c>
      <c r="B3140" s="127" t="s">
        <v>6693</v>
      </c>
      <c r="C3140" s="127" t="s">
        <v>3938</v>
      </c>
      <c r="D3140" s="127" t="s">
        <v>6694</v>
      </c>
      <c r="E3140" s="127" t="s">
        <v>382</v>
      </c>
      <c r="F3140" s="127" t="s">
        <v>3941</v>
      </c>
      <c r="G3140">
        <v>390</v>
      </c>
      <c r="H3140">
        <v>2263</v>
      </c>
      <c r="I3140">
        <v>11</v>
      </c>
      <c r="J3140" t="s">
        <v>3942</v>
      </c>
    </row>
    <row r="3141" spans="1:10">
      <c r="A3141" s="127" t="s">
        <v>483</v>
      </c>
      <c r="B3141" s="127" t="s">
        <v>8696</v>
      </c>
      <c r="C3141" s="127" t="s">
        <v>3938</v>
      </c>
      <c r="D3141" s="127" t="s">
        <v>8697</v>
      </c>
      <c r="E3141" s="127" t="s">
        <v>382</v>
      </c>
      <c r="G3141">
        <v>392</v>
      </c>
      <c r="H3141">
        <v>2263</v>
      </c>
      <c r="I3141">
        <v>11</v>
      </c>
      <c r="J3141" t="s">
        <v>3942</v>
      </c>
    </row>
    <row r="3142" spans="1:10">
      <c r="A3142" s="127" t="s">
        <v>483</v>
      </c>
      <c r="B3142" s="127" t="s">
        <v>2865</v>
      </c>
      <c r="C3142" s="127" t="s">
        <v>1072</v>
      </c>
      <c r="D3142" s="127" t="s">
        <v>2866</v>
      </c>
      <c r="E3142" s="127" t="s">
        <v>2867</v>
      </c>
      <c r="G3142">
        <v>636</v>
      </c>
      <c r="H3142">
        <v>530</v>
      </c>
      <c r="I3142">
        <v>30</v>
      </c>
      <c r="J3142" t="s">
        <v>1075</v>
      </c>
    </row>
    <row r="3143" spans="1:10">
      <c r="A3143" s="127" t="s">
        <v>483</v>
      </c>
      <c r="B3143" s="127" t="s">
        <v>7038</v>
      </c>
      <c r="C3143" s="127" t="s">
        <v>3938</v>
      </c>
      <c r="D3143" s="127" t="s">
        <v>7039</v>
      </c>
      <c r="E3143" s="127" t="s">
        <v>7040</v>
      </c>
      <c r="F3143" s="127" t="s">
        <v>3941</v>
      </c>
      <c r="G3143">
        <v>383</v>
      </c>
      <c r="H3143">
        <v>229</v>
      </c>
      <c r="I3143">
        <v>11</v>
      </c>
      <c r="J3143" t="s">
        <v>3942</v>
      </c>
    </row>
    <row r="3144" spans="1:10">
      <c r="A3144" s="127" t="s">
        <v>483</v>
      </c>
      <c r="B3144" s="127" t="s">
        <v>8698</v>
      </c>
      <c r="C3144" s="127" t="s">
        <v>3938</v>
      </c>
      <c r="D3144" s="127" t="s">
        <v>8699</v>
      </c>
      <c r="E3144" s="127" t="s">
        <v>7040</v>
      </c>
      <c r="G3144">
        <v>392</v>
      </c>
      <c r="H3144">
        <v>227</v>
      </c>
      <c r="I3144">
        <v>11</v>
      </c>
      <c r="J3144" t="s">
        <v>3942</v>
      </c>
    </row>
    <row r="3145" spans="1:10">
      <c r="A3145" s="127" t="s">
        <v>483</v>
      </c>
      <c r="B3145" s="127" t="s">
        <v>1049</v>
      </c>
      <c r="C3145" s="127" t="s">
        <v>617</v>
      </c>
      <c r="D3145" s="127" t="s">
        <v>1050</v>
      </c>
      <c r="E3145" s="127" t="s">
        <v>1051</v>
      </c>
      <c r="G3145">
        <v>309</v>
      </c>
      <c r="H3145">
        <v>14.4</v>
      </c>
      <c r="I3145">
        <v>10</v>
      </c>
      <c r="J3145" t="s">
        <v>620</v>
      </c>
    </row>
    <row r="3146" spans="1:10">
      <c r="A3146" s="127" t="s">
        <v>483</v>
      </c>
      <c r="B3146" s="127" t="s">
        <v>1052</v>
      </c>
      <c r="C3146" s="127" t="s">
        <v>617</v>
      </c>
      <c r="D3146" s="127" t="s">
        <v>1053</v>
      </c>
      <c r="E3146" s="127" t="s">
        <v>1051</v>
      </c>
      <c r="G3146">
        <v>309</v>
      </c>
      <c r="H3146">
        <v>21.5</v>
      </c>
      <c r="I3146">
        <v>10</v>
      </c>
      <c r="J3146" t="s">
        <v>620</v>
      </c>
    </row>
    <row r="3147" spans="1:10">
      <c r="A3147" s="127" t="s">
        <v>483</v>
      </c>
      <c r="B3147" s="127" t="s">
        <v>1054</v>
      </c>
      <c r="C3147" s="127" t="s">
        <v>617</v>
      </c>
      <c r="D3147" s="127" t="s">
        <v>1055</v>
      </c>
      <c r="E3147" s="127" t="s">
        <v>1051</v>
      </c>
      <c r="G3147">
        <v>309</v>
      </c>
      <c r="H3147">
        <v>43.2</v>
      </c>
      <c r="I3147">
        <v>10</v>
      </c>
      <c r="J3147" t="s">
        <v>620</v>
      </c>
    </row>
    <row r="3148" spans="1:10">
      <c r="A3148" s="127" t="s">
        <v>483</v>
      </c>
      <c r="B3148" s="127" t="s">
        <v>1056</v>
      </c>
      <c r="C3148" s="127" t="s">
        <v>617</v>
      </c>
      <c r="D3148" s="127" t="s">
        <v>1057</v>
      </c>
      <c r="E3148" s="127" t="s">
        <v>1058</v>
      </c>
      <c r="G3148">
        <v>309</v>
      </c>
      <c r="H3148">
        <v>2.6</v>
      </c>
      <c r="I3148">
        <v>10</v>
      </c>
      <c r="J3148" t="s">
        <v>620</v>
      </c>
    </row>
    <row r="3149" spans="1:10">
      <c r="A3149" s="127" t="s">
        <v>483</v>
      </c>
      <c r="B3149" s="127" t="s">
        <v>1059</v>
      </c>
      <c r="C3149" s="127" t="s">
        <v>617</v>
      </c>
      <c r="D3149" s="127" t="s">
        <v>1060</v>
      </c>
      <c r="E3149" s="127" t="s">
        <v>1058</v>
      </c>
      <c r="G3149">
        <v>309</v>
      </c>
      <c r="H3149">
        <v>3.5</v>
      </c>
      <c r="I3149">
        <v>10</v>
      </c>
      <c r="J3149" t="s">
        <v>620</v>
      </c>
    </row>
    <row r="3150" spans="1:10">
      <c r="A3150" s="127" t="s">
        <v>483</v>
      </c>
      <c r="B3150" s="127" t="s">
        <v>1061</v>
      </c>
      <c r="C3150" s="127" t="s">
        <v>617</v>
      </c>
      <c r="D3150" s="127" t="s">
        <v>1062</v>
      </c>
      <c r="E3150" s="127" t="s">
        <v>1058</v>
      </c>
      <c r="G3150">
        <v>309</v>
      </c>
      <c r="H3150">
        <v>5.2</v>
      </c>
      <c r="I3150">
        <v>10</v>
      </c>
      <c r="J3150" t="s">
        <v>620</v>
      </c>
    </row>
    <row r="3151" spans="1:10">
      <c r="A3151" s="127" t="s">
        <v>483</v>
      </c>
      <c r="B3151" s="127" t="s">
        <v>2039</v>
      </c>
      <c r="C3151" s="127" t="s">
        <v>617</v>
      </c>
      <c r="D3151" s="127" t="s">
        <v>2040</v>
      </c>
      <c r="E3151" s="127" t="s">
        <v>1058</v>
      </c>
      <c r="G3151">
        <v>309</v>
      </c>
      <c r="H3151">
        <v>11.35</v>
      </c>
      <c r="I3151">
        <v>10</v>
      </c>
      <c r="J3151" t="s">
        <v>620</v>
      </c>
    </row>
    <row r="3152" spans="1:10">
      <c r="A3152" s="127" t="s">
        <v>483</v>
      </c>
      <c r="B3152" s="127" t="s">
        <v>5909</v>
      </c>
      <c r="C3152" s="127" t="s">
        <v>1072</v>
      </c>
      <c r="D3152" s="127" t="s">
        <v>5910</v>
      </c>
      <c r="E3152" s="127" t="s">
        <v>5911</v>
      </c>
      <c r="G3152">
        <v>636</v>
      </c>
      <c r="H3152">
        <v>2293</v>
      </c>
      <c r="I3152">
        <v>30</v>
      </c>
      <c r="J3152" t="s">
        <v>1075</v>
      </c>
    </row>
    <row r="3153" spans="1:10">
      <c r="A3153" s="127" t="s">
        <v>483</v>
      </c>
      <c r="B3153" s="127" t="s">
        <v>2868</v>
      </c>
      <c r="C3153" s="127" t="s">
        <v>1072</v>
      </c>
      <c r="D3153" s="127" t="s">
        <v>2869</v>
      </c>
      <c r="E3153" s="127" t="s">
        <v>2870</v>
      </c>
      <c r="G3153">
        <v>259</v>
      </c>
      <c r="H3153">
        <v>39</v>
      </c>
      <c r="I3153">
        <v>30</v>
      </c>
      <c r="J3153" t="s">
        <v>1075</v>
      </c>
    </row>
    <row r="3154" spans="1:10">
      <c r="A3154" s="127" t="s">
        <v>483</v>
      </c>
      <c r="B3154" s="127" t="s">
        <v>2871</v>
      </c>
      <c r="C3154" s="127" t="s">
        <v>1072</v>
      </c>
      <c r="D3154" s="127" t="s">
        <v>2872</v>
      </c>
      <c r="E3154" s="127" t="s">
        <v>2873</v>
      </c>
      <c r="G3154">
        <v>250</v>
      </c>
      <c r="H3154">
        <v>5.35</v>
      </c>
      <c r="I3154">
        <v>30</v>
      </c>
      <c r="J3154" t="s">
        <v>1075</v>
      </c>
    </row>
    <row r="3155" spans="1:10">
      <c r="A3155" s="127" t="s">
        <v>483</v>
      </c>
      <c r="B3155" s="127" t="s">
        <v>6235</v>
      </c>
      <c r="C3155" s="127" t="s">
        <v>1072</v>
      </c>
      <c r="D3155" s="127" t="s">
        <v>6236</v>
      </c>
      <c r="E3155" s="127" t="s">
        <v>6237</v>
      </c>
      <c r="G3155">
        <v>636</v>
      </c>
      <c r="H3155">
        <v>8935</v>
      </c>
      <c r="I3155">
        <v>30</v>
      </c>
      <c r="J3155" t="s">
        <v>1075</v>
      </c>
    </row>
    <row r="3156" spans="1:10">
      <c r="A3156" s="127" t="s">
        <v>483</v>
      </c>
      <c r="B3156" s="127" t="s">
        <v>5191</v>
      </c>
      <c r="C3156" s="127" t="s">
        <v>1250</v>
      </c>
      <c r="D3156" s="127" t="s">
        <v>5192</v>
      </c>
      <c r="E3156" s="127" t="s">
        <v>5193</v>
      </c>
      <c r="G3156">
        <v>450</v>
      </c>
      <c r="H3156">
        <v>35.369999999999997</v>
      </c>
      <c r="I3156">
        <v>130</v>
      </c>
      <c r="J3156" t="s">
        <v>1252</v>
      </c>
    </row>
    <row r="3157" spans="1:10">
      <c r="A3157" s="127" t="s">
        <v>483</v>
      </c>
      <c r="B3157" s="127" t="s">
        <v>2133</v>
      </c>
      <c r="C3157" s="127" t="s">
        <v>2134</v>
      </c>
      <c r="D3157" s="127" t="s">
        <v>2135</v>
      </c>
      <c r="E3157" s="127" t="s">
        <v>2136</v>
      </c>
      <c r="F3157" s="127" t="s">
        <v>2137</v>
      </c>
      <c r="G3157">
        <v>636</v>
      </c>
      <c r="H3157">
        <v>115</v>
      </c>
      <c r="I3157">
        <v>148</v>
      </c>
      <c r="J3157" t="s">
        <v>2138</v>
      </c>
    </row>
    <row r="3158" spans="1:10">
      <c r="A3158" s="127" t="s">
        <v>483</v>
      </c>
      <c r="B3158" s="127" t="s">
        <v>2304</v>
      </c>
      <c r="C3158" s="127" t="s">
        <v>2134</v>
      </c>
      <c r="D3158" s="127" t="s">
        <v>2305</v>
      </c>
      <c r="E3158" s="127" t="s">
        <v>2136</v>
      </c>
      <c r="G3158">
        <v>636</v>
      </c>
      <c r="H3158">
        <v>115</v>
      </c>
      <c r="I3158">
        <v>148</v>
      </c>
      <c r="J3158" t="s">
        <v>2138</v>
      </c>
    </row>
    <row r="3159" spans="1:10">
      <c r="A3159" s="127" t="s">
        <v>483</v>
      </c>
      <c r="B3159" s="127" t="s">
        <v>2139</v>
      </c>
      <c r="C3159" s="127" t="s">
        <v>2134</v>
      </c>
      <c r="D3159" s="127" t="s">
        <v>2140</v>
      </c>
      <c r="E3159" s="127" t="s">
        <v>2141</v>
      </c>
      <c r="F3159" s="127" t="s">
        <v>2137</v>
      </c>
      <c r="G3159">
        <v>636</v>
      </c>
      <c r="H3159">
        <v>20.5</v>
      </c>
      <c r="I3159">
        <v>148</v>
      </c>
      <c r="J3159" t="s">
        <v>2138</v>
      </c>
    </row>
    <row r="3160" spans="1:10">
      <c r="A3160" s="127" t="s">
        <v>483</v>
      </c>
      <c r="B3160" s="127" t="s">
        <v>2306</v>
      </c>
      <c r="C3160" s="127" t="s">
        <v>2134</v>
      </c>
      <c r="D3160" s="127" t="s">
        <v>2307</v>
      </c>
      <c r="E3160" s="127" t="s">
        <v>2141</v>
      </c>
      <c r="G3160">
        <v>636</v>
      </c>
      <c r="H3160">
        <v>20.5</v>
      </c>
      <c r="I3160">
        <v>148</v>
      </c>
      <c r="J3160" t="s">
        <v>2138</v>
      </c>
    </row>
    <row r="3161" spans="1:10">
      <c r="A3161" s="127" t="s">
        <v>483</v>
      </c>
      <c r="B3161" s="127" t="s">
        <v>2142</v>
      </c>
      <c r="C3161" s="127" t="s">
        <v>2134</v>
      </c>
      <c r="D3161" s="127" t="s">
        <v>2143</v>
      </c>
      <c r="E3161" s="127" t="s">
        <v>2144</v>
      </c>
      <c r="F3161" s="127" t="s">
        <v>2137</v>
      </c>
      <c r="G3161">
        <v>636</v>
      </c>
      <c r="H3161">
        <v>130</v>
      </c>
      <c r="I3161">
        <v>148</v>
      </c>
      <c r="J3161" t="s">
        <v>2138</v>
      </c>
    </row>
    <row r="3162" spans="1:10">
      <c r="A3162" s="127" t="s">
        <v>483</v>
      </c>
      <c r="B3162" s="127" t="s">
        <v>2308</v>
      </c>
      <c r="C3162" s="127" t="s">
        <v>2134</v>
      </c>
      <c r="D3162" s="127" t="s">
        <v>2309</v>
      </c>
      <c r="E3162" s="127" t="s">
        <v>2144</v>
      </c>
      <c r="G3162">
        <v>636</v>
      </c>
      <c r="H3162">
        <v>130</v>
      </c>
      <c r="I3162">
        <v>148</v>
      </c>
      <c r="J3162" t="s">
        <v>2138</v>
      </c>
    </row>
    <row r="3163" spans="1:10">
      <c r="A3163" s="127" t="s">
        <v>483</v>
      </c>
      <c r="B3163" s="127" t="s">
        <v>9199</v>
      </c>
      <c r="C3163" s="127" t="s">
        <v>2134</v>
      </c>
      <c r="D3163" s="127" t="s">
        <v>9200</v>
      </c>
      <c r="E3163" s="127" t="s">
        <v>9201</v>
      </c>
      <c r="G3163">
        <v>636</v>
      </c>
      <c r="H3163">
        <v>2850</v>
      </c>
      <c r="I3163">
        <v>148</v>
      </c>
      <c r="J3163" t="s">
        <v>2138</v>
      </c>
    </row>
    <row r="3164" spans="1:10">
      <c r="A3164" s="127" t="s">
        <v>483</v>
      </c>
      <c r="B3164" s="127" t="s">
        <v>9202</v>
      </c>
      <c r="C3164" s="127" t="s">
        <v>2134</v>
      </c>
      <c r="D3164" s="127" t="s">
        <v>9203</v>
      </c>
      <c r="E3164" s="127" t="s">
        <v>9201</v>
      </c>
      <c r="G3164">
        <v>636</v>
      </c>
      <c r="H3164">
        <v>3534</v>
      </c>
      <c r="I3164">
        <v>148</v>
      </c>
      <c r="J3164" t="s">
        <v>2138</v>
      </c>
    </row>
    <row r="3165" spans="1:10">
      <c r="A3165" s="127" t="s">
        <v>483</v>
      </c>
      <c r="B3165" s="127" t="s">
        <v>9204</v>
      </c>
      <c r="C3165" s="127" t="s">
        <v>2134</v>
      </c>
      <c r="D3165" s="127" t="s">
        <v>9205</v>
      </c>
      <c r="E3165" s="127" t="s">
        <v>9201</v>
      </c>
      <c r="G3165">
        <v>636</v>
      </c>
      <c r="H3165">
        <v>7074</v>
      </c>
      <c r="I3165">
        <v>148</v>
      </c>
      <c r="J3165" t="s">
        <v>2138</v>
      </c>
    </row>
    <row r="3166" spans="1:10">
      <c r="A3166" s="127" t="s">
        <v>483</v>
      </c>
      <c r="B3166" s="127" t="s">
        <v>9206</v>
      </c>
      <c r="C3166" s="127" t="s">
        <v>2134</v>
      </c>
      <c r="D3166" s="127" t="s">
        <v>9207</v>
      </c>
      <c r="E3166" s="127" t="s">
        <v>9201</v>
      </c>
      <c r="G3166">
        <v>636</v>
      </c>
      <c r="H3166">
        <v>8946</v>
      </c>
      <c r="I3166">
        <v>148</v>
      </c>
      <c r="J3166" t="s">
        <v>2138</v>
      </c>
    </row>
    <row r="3167" spans="1:10">
      <c r="A3167" s="127" t="s">
        <v>483</v>
      </c>
      <c r="B3167" s="127" t="s">
        <v>9208</v>
      </c>
      <c r="C3167" s="127" t="s">
        <v>2134</v>
      </c>
      <c r="D3167" s="127" t="s">
        <v>9209</v>
      </c>
      <c r="E3167" s="127" t="s">
        <v>9201</v>
      </c>
      <c r="G3167">
        <v>636</v>
      </c>
      <c r="H3167">
        <v>16980</v>
      </c>
      <c r="I3167">
        <v>148</v>
      </c>
      <c r="J3167" t="s">
        <v>2138</v>
      </c>
    </row>
    <row r="3168" spans="1:10">
      <c r="A3168" s="127" t="s">
        <v>483</v>
      </c>
      <c r="B3168" s="127" t="s">
        <v>6296</v>
      </c>
      <c r="C3168" s="127" t="s">
        <v>1072</v>
      </c>
      <c r="D3168" s="127" t="s">
        <v>6297</v>
      </c>
      <c r="E3168" s="127" t="s">
        <v>6298</v>
      </c>
      <c r="G3168">
        <v>636</v>
      </c>
      <c r="H3168">
        <v>1426.63</v>
      </c>
      <c r="I3168">
        <v>30</v>
      </c>
      <c r="J3168" t="s">
        <v>1075</v>
      </c>
    </row>
    <row r="3169" spans="1:10">
      <c r="A3169" s="127" t="s">
        <v>483</v>
      </c>
      <c r="B3169" s="127" t="s">
        <v>6684</v>
      </c>
      <c r="C3169" s="127" t="s">
        <v>1072</v>
      </c>
      <c r="D3169" s="127" t="s">
        <v>6685</v>
      </c>
      <c r="E3169" s="127" t="s">
        <v>6298</v>
      </c>
      <c r="G3169">
        <v>636</v>
      </c>
      <c r="H3169">
        <v>713.31</v>
      </c>
      <c r="I3169">
        <v>30</v>
      </c>
      <c r="J3169" t="s">
        <v>1075</v>
      </c>
    </row>
    <row r="3170" spans="1:10">
      <c r="A3170" s="127" t="s">
        <v>483</v>
      </c>
      <c r="B3170" s="127" t="s">
        <v>6686</v>
      </c>
      <c r="C3170" s="127" t="s">
        <v>1072</v>
      </c>
      <c r="D3170" s="127" t="s">
        <v>6687</v>
      </c>
      <c r="E3170" s="127" t="s">
        <v>6298</v>
      </c>
      <c r="G3170">
        <v>635</v>
      </c>
      <c r="H3170">
        <v>356.66</v>
      </c>
      <c r="I3170">
        <v>30</v>
      </c>
      <c r="J3170" t="s">
        <v>1075</v>
      </c>
    </row>
    <row r="3171" spans="1:10">
      <c r="A3171" s="127" t="s">
        <v>483</v>
      </c>
      <c r="B3171" s="127" t="s">
        <v>6196</v>
      </c>
      <c r="C3171" s="127" t="s">
        <v>1072</v>
      </c>
      <c r="D3171" s="127" t="s">
        <v>6197</v>
      </c>
      <c r="E3171" s="127" t="s">
        <v>6198</v>
      </c>
      <c r="G3171">
        <v>636</v>
      </c>
      <c r="H3171">
        <v>9262</v>
      </c>
      <c r="I3171">
        <v>30</v>
      </c>
      <c r="J3171" t="s">
        <v>1075</v>
      </c>
    </row>
    <row r="3172" spans="1:10">
      <c r="A3172" s="127" t="s">
        <v>483</v>
      </c>
      <c r="B3172" s="127" t="s">
        <v>1151</v>
      </c>
      <c r="C3172" s="127" t="s">
        <v>544</v>
      </c>
      <c r="D3172" s="127" t="s">
        <v>1152</v>
      </c>
      <c r="E3172" s="127" t="s">
        <v>109</v>
      </c>
      <c r="G3172">
        <v>255</v>
      </c>
      <c r="H3172">
        <v>69.3</v>
      </c>
      <c r="I3172">
        <v>51</v>
      </c>
      <c r="J3172" t="s">
        <v>547</v>
      </c>
    </row>
    <row r="3173" spans="1:10">
      <c r="A3173" s="127" t="s">
        <v>483</v>
      </c>
      <c r="B3173" s="127" t="s">
        <v>5762</v>
      </c>
      <c r="C3173" s="127" t="s">
        <v>544</v>
      </c>
      <c r="D3173" s="127" t="s">
        <v>5763</v>
      </c>
      <c r="E3173" s="127" t="s">
        <v>109</v>
      </c>
      <c r="G3173">
        <v>255</v>
      </c>
      <c r="H3173">
        <v>25.75</v>
      </c>
      <c r="I3173">
        <v>51</v>
      </c>
      <c r="J3173" t="s">
        <v>547</v>
      </c>
    </row>
    <row r="3174" spans="1:10">
      <c r="A3174" s="127" t="s">
        <v>483</v>
      </c>
      <c r="B3174" s="127" t="s">
        <v>6245</v>
      </c>
      <c r="C3174" s="127" t="s">
        <v>1072</v>
      </c>
      <c r="D3174" s="127" t="s">
        <v>6246</v>
      </c>
      <c r="E3174" s="127" t="s">
        <v>6247</v>
      </c>
      <c r="G3174">
        <v>636</v>
      </c>
      <c r="H3174">
        <v>1038.9000000000001</v>
      </c>
      <c r="I3174">
        <v>30</v>
      </c>
      <c r="J3174" t="s">
        <v>1075</v>
      </c>
    </row>
    <row r="3175" spans="1:10">
      <c r="A3175" s="127" t="s">
        <v>483</v>
      </c>
      <c r="B3175" s="127" t="s">
        <v>6320</v>
      </c>
      <c r="C3175" s="127" t="s">
        <v>1164</v>
      </c>
      <c r="D3175" s="127" t="s">
        <v>6321</v>
      </c>
      <c r="E3175" s="127" t="s">
        <v>6322</v>
      </c>
      <c r="G3175">
        <v>636</v>
      </c>
      <c r="H3175">
        <v>10</v>
      </c>
      <c r="I3175">
        <v>53</v>
      </c>
      <c r="J3175" t="s">
        <v>1167</v>
      </c>
    </row>
    <row r="3176" spans="1:10">
      <c r="A3176" s="127" t="s">
        <v>483</v>
      </c>
      <c r="B3176" s="127" t="s">
        <v>1063</v>
      </c>
      <c r="C3176" s="127" t="s">
        <v>617</v>
      </c>
      <c r="D3176" s="127" t="s">
        <v>1064</v>
      </c>
      <c r="G3176">
        <v>300</v>
      </c>
      <c r="H3176">
        <v>40</v>
      </c>
      <c r="I3176">
        <v>10</v>
      </c>
      <c r="J3176" t="s">
        <v>620</v>
      </c>
    </row>
    <row r="3177" spans="1:10">
      <c r="A3177" s="127" t="s">
        <v>483</v>
      </c>
      <c r="B3177" s="127" t="s">
        <v>1065</v>
      </c>
      <c r="C3177" s="127" t="s">
        <v>617</v>
      </c>
      <c r="D3177" s="127" t="s">
        <v>1066</v>
      </c>
      <c r="G3177">
        <v>300</v>
      </c>
      <c r="H3177">
        <v>20</v>
      </c>
      <c r="I3177">
        <v>10</v>
      </c>
      <c r="J3177" t="s">
        <v>620</v>
      </c>
    </row>
    <row r="3178" spans="1:10">
      <c r="A3178" s="127" t="s">
        <v>483</v>
      </c>
      <c r="B3178" s="127" t="s">
        <v>1067</v>
      </c>
      <c r="C3178" s="127" t="s">
        <v>617</v>
      </c>
      <c r="D3178" s="127" t="s">
        <v>1068</v>
      </c>
      <c r="G3178">
        <v>301</v>
      </c>
      <c r="H3178">
        <v>149.19999999999999</v>
      </c>
      <c r="I3178">
        <v>10</v>
      </c>
      <c r="J3178" t="s">
        <v>620</v>
      </c>
    </row>
    <row r="3179" spans="1:10">
      <c r="A3179" s="127" t="s">
        <v>483</v>
      </c>
      <c r="B3179" s="127" t="s">
        <v>1069</v>
      </c>
      <c r="C3179" s="127" t="s">
        <v>617</v>
      </c>
      <c r="D3179" s="127" t="s">
        <v>1070</v>
      </c>
      <c r="G3179">
        <v>990</v>
      </c>
      <c r="H3179">
        <v>6.1</v>
      </c>
      <c r="I3179">
        <v>10</v>
      </c>
      <c r="J3179" t="s">
        <v>620</v>
      </c>
    </row>
    <row r="3180" spans="1:10">
      <c r="A3180" s="127" t="s">
        <v>483</v>
      </c>
      <c r="B3180" s="127" t="s">
        <v>1076</v>
      </c>
      <c r="C3180" s="127" t="s">
        <v>1072</v>
      </c>
      <c r="D3180" s="127" t="s">
        <v>1077</v>
      </c>
      <c r="G3180">
        <v>250</v>
      </c>
      <c r="H3180">
        <v>12.1</v>
      </c>
      <c r="I3180">
        <v>30</v>
      </c>
      <c r="J3180" t="s">
        <v>1075</v>
      </c>
    </row>
    <row r="3181" spans="1:10">
      <c r="A3181" s="127" t="s">
        <v>483</v>
      </c>
      <c r="B3181" s="127" t="s">
        <v>1078</v>
      </c>
      <c r="C3181" s="127" t="s">
        <v>1072</v>
      </c>
      <c r="D3181" s="127" t="s">
        <v>1079</v>
      </c>
      <c r="G3181">
        <v>250</v>
      </c>
      <c r="H3181">
        <v>30.2</v>
      </c>
      <c r="I3181">
        <v>30</v>
      </c>
      <c r="J3181" t="s">
        <v>1075</v>
      </c>
    </row>
    <row r="3182" spans="1:10">
      <c r="A3182" s="127" t="s">
        <v>483</v>
      </c>
      <c r="B3182" s="127" t="s">
        <v>1080</v>
      </c>
      <c r="C3182" s="127" t="s">
        <v>1072</v>
      </c>
      <c r="D3182" s="127" t="s">
        <v>1081</v>
      </c>
      <c r="G3182">
        <v>250</v>
      </c>
      <c r="H3182">
        <v>129.9</v>
      </c>
      <c r="I3182">
        <v>30</v>
      </c>
      <c r="J3182" t="s">
        <v>1075</v>
      </c>
    </row>
    <row r="3183" spans="1:10">
      <c r="A3183" s="127" t="s">
        <v>483</v>
      </c>
      <c r="B3183" s="127" t="s">
        <v>1082</v>
      </c>
      <c r="C3183" s="127" t="s">
        <v>1072</v>
      </c>
      <c r="D3183" s="127" t="s">
        <v>1083</v>
      </c>
      <c r="G3183">
        <v>250</v>
      </c>
      <c r="H3183">
        <v>4.8</v>
      </c>
      <c r="I3183">
        <v>30</v>
      </c>
      <c r="J3183" t="s">
        <v>1075</v>
      </c>
    </row>
    <row r="3184" spans="1:10">
      <c r="A3184" s="127" t="s">
        <v>483</v>
      </c>
      <c r="B3184" s="127" t="s">
        <v>1084</v>
      </c>
      <c r="C3184" s="127" t="s">
        <v>1072</v>
      </c>
      <c r="D3184" s="127" t="s">
        <v>1085</v>
      </c>
      <c r="G3184">
        <v>257</v>
      </c>
      <c r="H3184">
        <v>31</v>
      </c>
      <c r="I3184">
        <v>30</v>
      </c>
      <c r="J3184" t="s">
        <v>1075</v>
      </c>
    </row>
    <row r="3185" spans="1:10">
      <c r="A3185" s="127" t="s">
        <v>483</v>
      </c>
      <c r="B3185" s="127" t="s">
        <v>1086</v>
      </c>
      <c r="C3185" s="127" t="s">
        <v>1087</v>
      </c>
      <c r="D3185" s="127" t="s">
        <v>1088</v>
      </c>
      <c r="G3185">
        <v>258</v>
      </c>
      <c r="H3185">
        <v>25.6</v>
      </c>
      <c r="I3185">
        <v>31</v>
      </c>
      <c r="J3185" t="s">
        <v>1089</v>
      </c>
    </row>
    <row r="3186" spans="1:10">
      <c r="A3186" s="127" t="s">
        <v>483</v>
      </c>
      <c r="B3186" s="127" t="s">
        <v>1090</v>
      </c>
      <c r="C3186" s="127" t="s">
        <v>1087</v>
      </c>
      <c r="D3186" s="127" t="s">
        <v>1088</v>
      </c>
      <c r="G3186">
        <v>258</v>
      </c>
      <c r="H3186">
        <v>25.6</v>
      </c>
      <c r="I3186">
        <v>31</v>
      </c>
      <c r="J3186" t="s">
        <v>1089</v>
      </c>
    </row>
    <row r="3187" spans="1:10">
      <c r="A3187" s="127" t="s">
        <v>483</v>
      </c>
      <c r="B3187" s="127" t="s">
        <v>1091</v>
      </c>
      <c r="C3187" s="127" t="s">
        <v>1087</v>
      </c>
      <c r="D3187" s="127" t="s">
        <v>1092</v>
      </c>
      <c r="G3187">
        <v>270</v>
      </c>
      <c r="H3187">
        <v>5.7</v>
      </c>
      <c r="I3187">
        <v>31</v>
      </c>
      <c r="J3187" t="s">
        <v>1089</v>
      </c>
    </row>
    <row r="3188" spans="1:10">
      <c r="A3188" s="127" t="s">
        <v>483</v>
      </c>
      <c r="B3188" s="127" t="s">
        <v>1093</v>
      </c>
      <c r="C3188" s="127" t="s">
        <v>1087</v>
      </c>
      <c r="D3188" s="127" t="s">
        <v>1094</v>
      </c>
      <c r="G3188">
        <v>258</v>
      </c>
      <c r="H3188">
        <v>36.4</v>
      </c>
      <c r="I3188">
        <v>31</v>
      </c>
      <c r="J3188" t="s">
        <v>1089</v>
      </c>
    </row>
    <row r="3189" spans="1:10">
      <c r="A3189" s="127" t="s">
        <v>483</v>
      </c>
      <c r="B3189" s="127" t="s">
        <v>1095</v>
      </c>
      <c r="C3189" s="127" t="s">
        <v>1087</v>
      </c>
      <c r="D3189" s="127" t="s">
        <v>1096</v>
      </c>
      <c r="G3189">
        <v>258</v>
      </c>
      <c r="H3189">
        <v>25.6</v>
      </c>
      <c r="I3189">
        <v>31</v>
      </c>
      <c r="J3189" t="s">
        <v>1089</v>
      </c>
    </row>
    <row r="3190" spans="1:10">
      <c r="A3190" s="127" t="s">
        <v>483</v>
      </c>
      <c r="B3190" s="127" t="s">
        <v>1183</v>
      </c>
      <c r="C3190" s="127" t="s">
        <v>1180</v>
      </c>
      <c r="D3190" s="127" t="s">
        <v>1184</v>
      </c>
      <c r="G3190">
        <v>270</v>
      </c>
      <c r="H3190">
        <v>16</v>
      </c>
      <c r="I3190">
        <v>60</v>
      </c>
      <c r="J3190" t="s">
        <v>1182</v>
      </c>
    </row>
    <row r="3191" spans="1:10">
      <c r="A3191" s="127" t="s">
        <v>483</v>
      </c>
      <c r="B3191" s="127" t="s">
        <v>1185</v>
      </c>
      <c r="C3191" s="127" t="s">
        <v>1180</v>
      </c>
      <c r="D3191" s="127" t="s">
        <v>1186</v>
      </c>
      <c r="G3191">
        <v>270</v>
      </c>
      <c r="H3191">
        <v>24.5</v>
      </c>
      <c r="I3191">
        <v>60</v>
      </c>
      <c r="J3191" t="s">
        <v>1182</v>
      </c>
    </row>
    <row r="3192" spans="1:10">
      <c r="A3192" s="127" t="s">
        <v>483</v>
      </c>
      <c r="B3192" s="127" t="s">
        <v>1187</v>
      </c>
      <c r="C3192" s="127" t="s">
        <v>1188</v>
      </c>
      <c r="D3192" s="127" t="s">
        <v>1189</v>
      </c>
      <c r="G3192">
        <v>270</v>
      </c>
      <c r="H3192">
        <v>15.4</v>
      </c>
      <c r="I3192">
        <v>64</v>
      </c>
      <c r="J3192" t="s">
        <v>1190</v>
      </c>
    </row>
    <row r="3193" spans="1:10">
      <c r="A3193" s="127" t="s">
        <v>483</v>
      </c>
      <c r="B3193" s="127" t="s">
        <v>1191</v>
      </c>
      <c r="C3193" s="127" t="s">
        <v>500</v>
      </c>
      <c r="D3193" s="127" t="s">
        <v>1192</v>
      </c>
      <c r="G3193">
        <v>270</v>
      </c>
      <c r="H3193">
        <v>33.5</v>
      </c>
      <c r="I3193">
        <v>70</v>
      </c>
      <c r="J3193" t="s">
        <v>503</v>
      </c>
    </row>
    <row r="3194" spans="1:10">
      <c r="A3194" s="127" t="s">
        <v>483</v>
      </c>
      <c r="B3194" s="127" t="s">
        <v>1193</v>
      </c>
      <c r="C3194" s="127" t="s">
        <v>500</v>
      </c>
      <c r="D3194" s="127" t="s">
        <v>1194</v>
      </c>
      <c r="G3194">
        <v>270</v>
      </c>
      <c r="H3194">
        <v>23.9</v>
      </c>
      <c r="I3194">
        <v>70</v>
      </c>
      <c r="J3194" t="s">
        <v>503</v>
      </c>
    </row>
    <row r="3195" spans="1:10">
      <c r="A3195" s="127" t="s">
        <v>483</v>
      </c>
      <c r="B3195" s="127" t="s">
        <v>1195</v>
      </c>
      <c r="C3195" s="127" t="s">
        <v>500</v>
      </c>
      <c r="D3195" s="127" t="s">
        <v>1196</v>
      </c>
      <c r="G3195">
        <v>270</v>
      </c>
      <c r="H3195">
        <v>21.7</v>
      </c>
      <c r="I3195">
        <v>70</v>
      </c>
      <c r="J3195" t="s">
        <v>503</v>
      </c>
    </row>
    <row r="3196" spans="1:10">
      <c r="A3196" s="127" t="s">
        <v>483</v>
      </c>
      <c r="B3196" s="127" t="s">
        <v>1197</v>
      </c>
      <c r="C3196" s="127" t="s">
        <v>500</v>
      </c>
      <c r="D3196" s="127" t="s">
        <v>1198</v>
      </c>
      <c r="G3196">
        <v>430</v>
      </c>
      <c r="H3196">
        <v>75</v>
      </c>
      <c r="I3196">
        <v>70</v>
      </c>
      <c r="J3196" t="s">
        <v>503</v>
      </c>
    </row>
    <row r="3197" spans="1:10">
      <c r="A3197" s="127" t="s">
        <v>483</v>
      </c>
      <c r="B3197" s="127" t="s">
        <v>1199</v>
      </c>
      <c r="C3197" s="127" t="s">
        <v>500</v>
      </c>
      <c r="D3197" s="127" t="s">
        <v>1200</v>
      </c>
      <c r="G3197">
        <v>270</v>
      </c>
      <c r="H3197">
        <v>33.6</v>
      </c>
      <c r="I3197">
        <v>70</v>
      </c>
      <c r="J3197" t="s">
        <v>503</v>
      </c>
    </row>
    <row r="3198" spans="1:10">
      <c r="A3198" s="127" t="s">
        <v>483</v>
      </c>
      <c r="B3198" s="127" t="s">
        <v>1201</v>
      </c>
      <c r="C3198" s="127" t="s">
        <v>500</v>
      </c>
      <c r="D3198" s="127" t="s">
        <v>1202</v>
      </c>
      <c r="G3198">
        <v>270</v>
      </c>
      <c r="H3198">
        <v>21.7</v>
      </c>
      <c r="I3198">
        <v>70</v>
      </c>
      <c r="J3198" t="s">
        <v>503</v>
      </c>
    </row>
    <row r="3199" spans="1:10">
      <c r="A3199" s="127" t="s">
        <v>483</v>
      </c>
      <c r="B3199" s="127" t="s">
        <v>1205</v>
      </c>
      <c r="C3199" s="127" t="s">
        <v>516</v>
      </c>
      <c r="D3199" s="127" t="s">
        <v>1206</v>
      </c>
      <c r="G3199">
        <v>270</v>
      </c>
      <c r="H3199">
        <v>21.7</v>
      </c>
      <c r="I3199">
        <v>80</v>
      </c>
      <c r="J3199" t="s">
        <v>519</v>
      </c>
    </row>
    <row r="3200" spans="1:10">
      <c r="A3200" s="127" t="s">
        <v>483</v>
      </c>
      <c r="B3200" s="127" t="s">
        <v>1207</v>
      </c>
      <c r="C3200" s="127" t="s">
        <v>516</v>
      </c>
      <c r="D3200" s="127" t="s">
        <v>1208</v>
      </c>
      <c r="G3200">
        <v>270</v>
      </c>
      <c r="H3200">
        <v>33.5</v>
      </c>
      <c r="I3200">
        <v>80</v>
      </c>
      <c r="J3200" t="s">
        <v>519</v>
      </c>
    </row>
    <row r="3201" spans="1:10">
      <c r="A3201" s="127" t="s">
        <v>483</v>
      </c>
      <c r="B3201" s="127" t="s">
        <v>1209</v>
      </c>
      <c r="C3201" s="127" t="s">
        <v>516</v>
      </c>
      <c r="D3201" s="127" t="s">
        <v>1210</v>
      </c>
      <c r="G3201">
        <v>270</v>
      </c>
      <c r="H3201">
        <v>63.7</v>
      </c>
      <c r="I3201">
        <v>80</v>
      </c>
      <c r="J3201" t="s">
        <v>519</v>
      </c>
    </row>
    <row r="3202" spans="1:10">
      <c r="A3202" s="127" t="s">
        <v>483</v>
      </c>
      <c r="B3202" s="127" t="s">
        <v>1211</v>
      </c>
      <c r="C3202" s="127" t="s">
        <v>516</v>
      </c>
      <c r="D3202" s="127" t="s">
        <v>1212</v>
      </c>
      <c r="G3202">
        <v>270</v>
      </c>
      <c r="H3202">
        <v>40.299999999999997</v>
      </c>
      <c r="I3202">
        <v>80</v>
      </c>
      <c r="J3202" t="s">
        <v>519</v>
      </c>
    </row>
    <row r="3203" spans="1:10">
      <c r="A3203" s="127" t="s">
        <v>483</v>
      </c>
      <c r="B3203" s="127" t="s">
        <v>1213</v>
      </c>
      <c r="C3203" s="127" t="s">
        <v>516</v>
      </c>
      <c r="D3203" s="127" t="s">
        <v>1214</v>
      </c>
      <c r="G3203">
        <v>270</v>
      </c>
      <c r="H3203">
        <v>1.9</v>
      </c>
      <c r="I3203">
        <v>80</v>
      </c>
      <c r="J3203" t="s">
        <v>519</v>
      </c>
    </row>
    <row r="3204" spans="1:10">
      <c r="A3204" s="127" t="s">
        <v>483</v>
      </c>
      <c r="B3204" s="127" t="s">
        <v>1215</v>
      </c>
      <c r="C3204" s="127" t="s">
        <v>516</v>
      </c>
      <c r="D3204" s="127" t="s">
        <v>1216</v>
      </c>
      <c r="G3204">
        <v>270</v>
      </c>
      <c r="H3204">
        <v>56.1</v>
      </c>
      <c r="I3204">
        <v>80</v>
      </c>
      <c r="J3204" t="s">
        <v>519</v>
      </c>
    </row>
    <row r="3205" spans="1:10">
      <c r="A3205" s="127" t="s">
        <v>483</v>
      </c>
      <c r="B3205" s="127" t="s">
        <v>1217</v>
      </c>
      <c r="C3205" s="127" t="s">
        <v>516</v>
      </c>
      <c r="D3205" s="127" t="s">
        <v>1218</v>
      </c>
      <c r="G3205">
        <v>270</v>
      </c>
      <c r="H3205">
        <v>69.599999999999994</v>
      </c>
      <c r="I3205">
        <v>80</v>
      </c>
      <c r="J3205" t="s">
        <v>519</v>
      </c>
    </row>
    <row r="3206" spans="1:10">
      <c r="A3206" s="127" t="s">
        <v>483</v>
      </c>
      <c r="B3206" s="127" t="s">
        <v>1219</v>
      </c>
      <c r="C3206" s="127" t="s">
        <v>516</v>
      </c>
      <c r="D3206" s="127" t="s">
        <v>1220</v>
      </c>
      <c r="G3206">
        <v>270</v>
      </c>
      <c r="H3206">
        <v>50.2</v>
      </c>
      <c r="I3206">
        <v>80</v>
      </c>
      <c r="J3206" t="s">
        <v>519</v>
      </c>
    </row>
    <row r="3207" spans="1:10">
      <c r="A3207" s="127" t="s">
        <v>483</v>
      </c>
      <c r="B3207" s="127" t="s">
        <v>1221</v>
      </c>
      <c r="C3207" s="127" t="s">
        <v>516</v>
      </c>
      <c r="D3207" s="127" t="s">
        <v>1222</v>
      </c>
      <c r="G3207">
        <v>270</v>
      </c>
      <c r="H3207">
        <v>54.3</v>
      </c>
      <c r="I3207">
        <v>80</v>
      </c>
      <c r="J3207" t="s">
        <v>519</v>
      </c>
    </row>
    <row r="3208" spans="1:10">
      <c r="A3208" s="127" t="s">
        <v>483</v>
      </c>
      <c r="B3208" s="127" t="s">
        <v>1223</v>
      </c>
      <c r="C3208" s="127" t="s">
        <v>516</v>
      </c>
      <c r="D3208" s="127" t="s">
        <v>1224</v>
      </c>
      <c r="G3208">
        <v>272</v>
      </c>
      <c r="H3208">
        <v>7.8</v>
      </c>
      <c r="I3208">
        <v>80</v>
      </c>
      <c r="J3208" t="s">
        <v>519</v>
      </c>
    </row>
    <row r="3209" spans="1:10">
      <c r="A3209" s="127" t="s">
        <v>483</v>
      </c>
      <c r="B3209" s="127" t="s">
        <v>1225</v>
      </c>
      <c r="C3209" s="127" t="s">
        <v>516</v>
      </c>
      <c r="D3209" s="127" t="s">
        <v>1226</v>
      </c>
      <c r="G3209">
        <v>270</v>
      </c>
      <c r="H3209">
        <v>33.6</v>
      </c>
      <c r="I3209">
        <v>80</v>
      </c>
      <c r="J3209" t="s">
        <v>519</v>
      </c>
    </row>
    <row r="3210" spans="1:10">
      <c r="A3210" s="127" t="s">
        <v>483</v>
      </c>
      <c r="B3210" s="127" t="s">
        <v>1227</v>
      </c>
      <c r="C3210" s="127" t="s">
        <v>516</v>
      </c>
      <c r="D3210" s="127" t="s">
        <v>1228</v>
      </c>
      <c r="G3210">
        <v>270</v>
      </c>
      <c r="H3210">
        <v>23.9</v>
      </c>
      <c r="I3210">
        <v>80</v>
      </c>
      <c r="J3210" t="s">
        <v>519</v>
      </c>
    </row>
    <row r="3211" spans="1:10">
      <c r="A3211" s="127" t="s">
        <v>483</v>
      </c>
      <c r="B3211" s="127" t="s">
        <v>1229</v>
      </c>
      <c r="C3211" s="127" t="s">
        <v>516</v>
      </c>
      <c r="D3211" s="127" t="s">
        <v>1230</v>
      </c>
      <c r="G3211">
        <v>272</v>
      </c>
      <c r="H3211">
        <v>29.1</v>
      </c>
      <c r="I3211">
        <v>80</v>
      </c>
      <c r="J3211" t="s">
        <v>519</v>
      </c>
    </row>
    <row r="3212" spans="1:10">
      <c r="A3212" s="127" t="s">
        <v>483</v>
      </c>
      <c r="B3212" s="127" t="s">
        <v>1231</v>
      </c>
      <c r="C3212" s="127" t="s">
        <v>516</v>
      </c>
      <c r="D3212" s="127" t="s">
        <v>1232</v>
      </c>
      <c r="G3212">
        <v>420</v>
      </c>
      <c r="H3212">
        <v>75</v>
      </c>
      <c r="I3212">
        <v>80</v>
      </c>
      <c r="J3212" t="s">
        <v>519</v>
      </c>
    </row>
    <row r="3213" spans="1:10">
      <c r="A3213" s="127" t="s">
        <v>483</v>
      </c>
      <c r="B3213" s="127" t="s">
        <v>1233</v>
      </c>
      <c r="C3213" s="127" t="s">
        <v>516</v>
      </c>
      <c r="D3213" s="127" t="s">
        <v>1234</v>
      </c>
      <c r="G3213">
        <v>420</v>
      </c>
      <c r="H3213">
        <v>75</v>
      </c>
      <c r="I3213">
        <v>80</v>
      </c>
      <c r="J3213" t="s">
        <v>519</v>
      </c>
    </row>
    <row r="3214" spans="1:10">
      <c r="A3214" s="127" t="s">
        <v>483</v>
      </c>
      <c r="B3214" s="127" t="s">
        <v>1235</v>
      </c>
      <c r="C3214" s="127" t="s">
        <v>485</v>
      </c>
      <c r="D3214" s="127" t="s">
        <v>1236</v>
      </c>
      <c r="G3214">
        <v>440</v>
      </c>
      <c r="H3214">
        <v>75</v>
      </c>
      <c r="I3214">
        <v>85</v>
      </c>
      <c r="J3214" t="s">
        <v>488</v>
      </c>
    </row>
    <row r="3215" spans="1:10">
      <c r="A3215" s="127" t="s">
        <v>483</v>
      </c>
      <c r="B3215" s="127" t="s">
        <v>1237</v>
      </c>
      <c r="C3215" s="127" t="s">
        <v>485</v>
      </c>
      <c r="D3215" s="127" t="s">
        <v>1238</v>
      </c>
      <c r="G3215">
        <v>420</v>
      </c>
      <c r="H3215">
        <v>75</v>
      </c>
      <c r="I3215">
        <v>85</v>
      </c>
      <c r="J3215" t="s">
        <v>488</v>
      </c>
    </row>
    <row r="3216" spans="1:10">
      <c r="A3216" s="127" t="s">
        <v>483</v>
      </c>
      <c r="B3216" s="127" t="s">
        <v>1270</v>
      </c>
      <c r="C3216" s="127" t="s">
        <v>1250</v>
      </c>
      <c r="D3216" s="127" t="s">
        <v>1271</v>
      </c>
      <c r="G3216">
        <v>270</v>
      </c>
      <c r="H3216">
        <v>6.6</v>
      </c>
      <c r="I3216">
        <v>130</v>
      </c>
      <c r="J3216" t="s">
        <v>1252</v>
      </c>
    </row>
    <row r="3217" spans="1:10">
      <c r="A3217" s="127" t="s">
        <v>483</v>
      </c>
      <c r="B3217" s="127" t="s">
        <v>1276</v>
      </c>
      <c r="C3217" s="127" t="s">
        <v>1273</v>
      </c>
      <c r="D3217" s="127" t="s">
        <v>1277</v>
      </c>
      <c r="G3217">
        <v>270</v>
      </c>
      <c r="H3217">
        <v>33.299999999999997</v>
      </c>
      <c r="I3217">
        <v>143</v>
      </c>
      <c r="J3217" t="s">
        <v>1275</v>
      </c>
    </row>
    <row r="3218" spans="1:10">
      <c r="A3218" s="127" t="s">
        <v>483</v>
      </c>
      <c r="B3218" s="127" t="s">
        <v>1278</v>
      </c>
      <c r="C3218" s="127" t="s">
        <v>1273</v>
      </c>
      <c r="D3218" s="127" t="s">
        <v>1279</v>
      </c>
      <c r="G3218">
        <v>270</v>
      </c>
      <c r="H3218">
        <v>33.299999999999997</v>
      </c>
      <c r="I3218">
        <v>143</v>
      </c>
      <c r="J3218" t="s">
        <v>1275</v>
      </c>
    </row>
    <row r="3219" spans="1:10">
      <c r="A3219" s="127" t="s">
        <v>483</v>
      </c>
      <c r="B3219" s="127" t="s">
        <v>1280</v>
      </c>
      <c r="C3219" s="127" t="s">
        <v>1273</v>
      </c>
      <c r="D3219" s="127" t="s">
        <v>1281</v>
      </c>
      <c r="G3219">
        <v>370</v>
      </c>
      <c r="H3219">
        <v>5.4</v>
      </c>
      <c r="I3219">
        <v>143</v>
      </c>
      <c r="J3219" t="s">
        <v>1275</v>
      </c>
    </row>
    <row r="3220" spans="1:10">
      <c r="A3220" s="127" t="s">
        <v>483</v>
      </c>
      <c r="B3220" s="127" t="s">
        <v>1291</v>
      </c>
      <c r="C3220" s="127" t="s">
        <v>1283</v>
      </c>
      <c r="D3220" s="127" t="s">
        <v>1292</v>
      </c>
      <c r="G3220">
        <v>272</v>
      </c>
      <c r="H3220">
        <v>175.1</v>
      </c>
      <c r="I3220">
        <v>147</v>
      </c>
      <c r="J3220" t="s">
        <v>1285</v>
      </c>
    </row>
    <row r="3221" spans="1:10">
      <c r="A3221" s="127" t="s">
        <v>483</v>
      </c>
      <c r="B3221" s="127" t="s">
        <v>1293</v>
      </c>
      <c r="C3221" s="127" t="s">
        <v>1283</v>
      </c>
      <c r="D3221" s="127" t="s">
        <v>1294</v>
      </c>
      <c r="G3221">
        <v>272</v>
      </c>
      <c r="H3221">
        <v>16</v>
      </c>
      <c r="I3221">
        <v>147</v>
      </c>
      <c r="J3221" t="s">
        <v>1285</v>
      </c>
    </row>
    <row r="3222" spans="1:10">
      <c r="A3222" s="127" t="s">
        <v>483</v>
      </c>
      <c r="B3222" s="127" t="s">
        <v>1295</v>
      </c>
      <c r="C3222" s="127" t="s">
        <v>1283</v>
      </c>
      <c r="D3222" s="127" t="s">
        <v>1296</v>
      </c>
      <c r="G3222">
        <v>270</v>
      </c>
      <c r="H3222">
        <v>33.6</v>
      </c>
      <c r="I3222">
        <v>147</v>
      </c>
      <c r="J3222" t="s">
        <v>1285</v>
      </c>
    </row>
    <row r="3223" spans="1:10">
      <c r="A3223" s="127" t="s">
        <v>483</v>
      </c>
      <c r="B3223" s="127" t="s">
        <v>1297</v>
      </c>
      <c r="C3223" s="127" t="s">
        <v>1283</v>
      </c>
      <c r="D3223" s="127" t="s">
        <v>1298</v>
      </c>
      <c r="G3223">
        <v>360</v>
      </c>
      <c r="H3223">
        <v>966</v>
      </c>
      <c r="I3223">
        <v>147</v>
      </c>
      <c r="J3223" t="s">
        <v>1285</v>
      </c>
    </row>
    <row r="3224" spans="1:10">
      <c r="A3224" s="127" t="s">
        <v>483</v>
      </c>
      <c r="B3224" s="127" t="s">
        <v>1299</v>
      </c>
      <c r="C3224" s="127" t="s">
        <v>1283</v>
      </c>
      <c r="D3224" s="127" t="s">
        <v>1300</v>
      </c>
      <c r="G3224">
        <v>270</v>
      </c>
      <c r="H3224">
        <v>3.4</v>
      </c>
      <c r="I3224">
        <v>147</v>
      </c>
      <c r="J3224" t="s">
        <v>1285</v>
      </c>
    </row>
    <row r="3225" spans="1:10">
      <c r="A3225" s="127" t="s">
        <v>483</v>
      </c>
      <c r="B3225" s="127" t="s">
        <v>1301</v>
      </c>
      <c r="C3225" s="127" t="s">
        <v>1283</v>
      </c>
      <c r="D3225" s="127" t="s">
        <v>1302</v>
      </c>
      <c r="G3225">
        <v>272</v>
      </c>
      <c r="H3225">
        <v>3.4</v>
      </c>
      <c r="I3225">
        <v>147</v>
      </c>
      <c r="J3225" t="s">
        <v>1285</v>
      </c>
    </row>
    <row r="3226" spans="1:10">
      <c r="A3226" s="127" t="s">
        <v>483</v>
      </c>
      <c r="B3226" s="127" t="s">
        <v>1303</v>
      </c>
      <c r="C3226" s="127" t="s">
        <v>1283</v>
      </c>
      <c r="D3226" s="127" t="s">
        <v>1304</v>
      </c>
      <c r="G3226">
        <v>750</v>
      </c>
      <c r="H3226">
        <v>1207.5</v>
      </c>
      <c r="I3226">
        <v>147</v>
      </c>
      <c r="J3226" t="s">
        <v>1285</v>
      </c>
    </row>
    <row r="3227" spans="1:10">
      <c r="A3227" s="127" t="s">
        <v>483</v>
      </c>
      <c r="B3227" s="127" t="s">
        <v>1305</v>
      </c>
      <c r="C3227" s="127" t="s">
        <v>1283</v>
      </c>
      <c r="D3227" s="127" t="s">
        <v>1306</v>
      </c>
      <c r="G3227">
        <v>750</v>
      </c>
      <c r="H3227">
        <v>1207.5</v>
      </c>
      <c r="I3227">
        <v>147</v>
      </c>
      <c r="J3227" t="s">
        <v>1285</v>
      </c>
    </row>
    <row r="3228" spans="1:10">
      <c r="A3228" s="127" t="s">
        <v>483</v>
      </c>
      <c r="B3228" s="127" t="s">
        <v>1307</v>
      </c>
      <c r="C3228" s="127" t="s">
        <v>1283</v>
      </c>
      <c r="D3228" s="127" t="s">
        <v>1308</v>
      </c>
      <c r="G3228">
        <v>750</v>
      </c>
      <c r="H3228">
        <v>1147.0999999999999</v>
      </c>
      <c r="I3228">
        <v>147</v>
      </c>
      <c r="J3228" t="s">
        <v>1285</v>
      </c>
    </row>
    <row r="3229" spans="1:10">
      <c r="A3229" s="127" t="s">
        <v>483</v>
      </c>
      <c r="B3229" s="127" t="s">
        <v>1309</v>
      </c>
      <c r="C3229" s="127" t="s">
        <v>1283</v>
      </c>
      <c r="D3229" s="127" t="s">
        <v>1310</v>
      </c>
      <c r="G3229">
        <v>360</v>
      </c>
      <c r="H3229">
        <v>724.5</v>
      </c>
      <c r="I3229">
        <v>147</v>
      </c>
      <c r="J3229" t="s">
        <v>1285</v>
      </c>
    </row>
    <row r="3230" spans="1:10">
      <c r="A3230" s="127" t="s">
        <v>483</v>
      </c>
      <c r="B3230" s="127" t="s">
        <v>1311</v>
      </c>
      <c r="C3230" s="127" t="s">
        <v>1283</v>
      </c>
      <c r="D3230" s="127" t="s">
        <v>1312</v>
      </c>
      <c r="G3230">
        <v>360</v>
      </c>
      <c r="H3230">
        <v>241.5</v>
      </c>
      <c r="I3230">
        <v>147</v>
      </c>
      <c r="J3230" t="s">
        <v>1285</v>
      </c>
    </row>
    <row r="3231" spans="1:10">
      <c r="A3231" s="127" t="s">
        <v>483</v>
      </c>
      <c r="B3231" s="127" t="s">
        <v>1313</v>
      </c>
      <c r="C3231" s="127" t="s">
        <v>1283</v>
      </c>
      <c r="D3231" s="127" t="s">
        <v>1314</v>
      </c>
      <c r="G3231">
        <v>360</v>
      </c>
      <c r="H3231">
        <v>301.89999999999998</v>
      </c>
      <c r="I3231">
        <v>147</v>
      </c>
      <c r="J3231" t="s">
        <v>1285</v>
      </c>
    </row>
    <row r="3232" spans="1:10">
      <c r="A3232" s="127" t="s">
        <v>483</v>
      </c>
      <c r="B3232" s="127" t="s">
        <v>1315</v>
      </c>
      <c r="C3232" s="127" t="s">
        <v>1283</v>
      </c>
      <c r="D3232" s="127" t="s">
        <v>1316</v>
      </c>
      <c r="G3232">
        <v>360</v>
      </c>
      <c r="H3232">
        <v>332.1</v>
      </c>
      <c r="I3232">
        <v>147</v>
      </c>
      <c r="J3232" t="s">
        <v>1285</v>
      </c>
    </row>
    <row r="3233" spans="1:10">
      <c r="A3233" s="127" t="s">
        <v>483</v>
      </c>
      <c r="B3233" s="127" t="s">
        <v>1317</v>
      </c>
      <c r="C3233" s="127" t="s">
        <v>1283</v>
      </c>
      <c r="D3233" s="127" t="s">
        <v>1318</v>
      </c>
      <c r="G3233">
        <v>750</v>
      </c>
      <c r="H3233">
        <v>603.79999999999995</v>
      </c>
      <c r="I3233">
        <v>147</v>
      </c>
      <c r="J3233" t="s">
        <v>1285</v>
      </c>
    </row>
    <row r="3234" spans="1:10">
      <c r="A3234" s="127" t="s">
        <v>483</v>
      </c>
      <c r="B3234" s="127" t="s">
        <v>1319</v>
      </c>
      <c r="C3234" s="127" t="s">
        <v>1283</v>
      </c>
      <c r="D3234" s="127" t="s">
        <v>1320</v>
      </c>
      <c r="G3234">
        <v>750</v>
      </c>
      <c r="H3234">
        <v>664.1</v>
      </c>
      <c r="I3234">
        <v>147</v>
      </c>
      <c r="J3234" t="s">
        <v>1285</v>
      </c>
    </row>
    <row r="3235" spans="1:10">
      <c r="A3235" s="127" t="s">
        <v>483</v>
      </c>
      <c r="B3235" s="127" t="s">
        <v>1321</v>
      </c>
      <c r="C3235" s="127" t="s">
        <v>1283</v>
      </c>
      <c r="D3235" s="127" t="s">
        <v>1322</v>
      </c>
      <c r="G3235">
        <v>750</v>
      </c>
      <c r="H3235">
        <v>724.5</v>
      </c>
      <c r="I3235">
        <v>147</v>
      </c>
      <c r="J3235" t="s">
        <v>1285</v>
      </c>
    </row>
    <row r="3236" spans="1:10">
      <c r="A3236" s="127" t="s">
        <v>483</v>
      </c>
      <c r="B3236" s="127" t="s">
        <v>1323</v>
      </c>
      <c r="C3236" s="127" t="s">
        <v>1283</v>
      </c>
      <c r="D3236" s="127" t="s">
        <v>1324</v>
      </c>
      <c r="G3236">
        <v>750</v>
      </c>
      <c r="H3236">
        <v>724.5</v>
      </c>
      <c r="I3236">
        <v>147</v>
      </c>
      <c r="J3236" t="s">
        <v>1285</v>
      </c>
    </row>
    <row r="3237" spans="1:10">
      <c r="A3237" s="127" t="s">
        <v>483</v>
      </c>
      <c r="B3237" s="127" t="s">
        <v>1325</v>
      </c>
      <c r="C3237" s="127" t="s">
        <v>1283</v>
      </c>
      <c r="D3237" s="127" t="s">
        <v>1326</v>
      </c>
      <c r="G3237">
        <v>360</v>
      </c>
      <c r="H3237">
        <v>99.9</v>
      </c>
      <c r="I3237">
        <v>147</v>
      </c>
      <c r="J3237" t="s">
        <v>1285</v>
      </c>
    </row>
    <row r="3238" spans="1:10">
      <c r="A3238" s="127" t="s">
        <v>483</v>
      </c>
      <c r="B3238" s="127" t="s">
        <v>1327</v>
      </c>
      <c r="C3238" s="127" t="s">
        <v>1283</v>
      </c>
      <c r="D3238" s="127" t="s">
        <v>1328</v>
      </c>
      <c r="G3238">
        <v>270</v>
      </c>
      <c r="H3238">
        <v>47.3</v>
      </c>
      <c r="I3238">
        <v>147</v>
      </c>
      <c r="J3238" t="s">
        <v>1285</v>
      </c>
    </row>
    <row r="3239" spans="1:10">
      <c r="A3239" s="127" t="s">
        <v>483</v>
      </c>
      <c r="B3239" s="127" t="s">
        <v>1329</v>
      </c>
      <c r="C3239" s="127" t="s">
        <v>1283</v>
      </c>
      <c r="D3239" s="127" t="s">
        <v>1330</v>
      </c>
      <c r="G3239">
        <v>272</v>
      </c>
      <c r="H3239">
        <v>157.80000000000001</v>
      </c>
      <c r="I3239">
        <v>147</v>
      </c>
      <c r="J3239" t="s">
        <v>1285</v>
      </c>
    </row>
    <row r="3240" spans="1:10">
      <c r="A3240" s="127" t="s">
        <v>483</v>
      </c>
      <c r="B3240" s="127" t="s">
        <v>1331</v>
      </c>
      <c r="C3240" s="127" t="s">
        <v>1283</v>
      </c>
      <c r="D3240" s="127" t="s">
        <v>1332</v>
      </c>
      <c r="G3240">
        <v>360</v>
      </c>
      <c r="H3240">
        <v>241.5</v>
      </c>
      <c r="I3240">
        <v>147</v>
      </c>
      <c r="J3240" t="s">
        <v>1285</v>
      </c>
    </row>
    <row r="3241" spans="1:10">
      <c r="A3241" s="127" t="s">
        <v>483</v>
      </c>
      <c r="B3241" s="127" t="s">
        <v>1333</v>
      </c>
      <c r="C3241" s="127" t="s">
        <v>1283</v>
      </c>
      <c r="D3241" s="127" t="s">
        <v>1334</v>
      </c>
      <c r="G3241">
        <v>272</v>
      </c>
      <c r="H3241">
        <v>107.8</v>
      </c>
      <c r="I3241">
        <v>147</v>
      </c>
      <c r="J3241" t="s">
        <v>1285</v>
      </c>
    </row>
    <row r="3242" spans="1:10">
      <c r="A3242" s="127" t="s">
        <v>483</v>
      </c>
      <c r="B3242" s="127" t="s">
        <v>1335</v>
      </c>
      <c r="C3242" s="127" t="s">
        <v>1283</v>
      </c>
      <c r="D3242" s="127" t="s">
        <v>1336</v>
      </c>
      <c r="G3242">
        <v>270</v>
      </c>
      <c r="H3242">
        <v>151.80000000000001</v>
      </c>
      <c r="I3242">
        <v>147</v>
      </c>
      <c r="J3242" t="s">
        <v>1285</v>
      </c>
    </row>
    <row r="3243" spans="1:10">
      <c r="A3243" s="127" t="s">
        <v>483</v>
      </c>
      <c r="B3243" s="127" t="s">
        <v>1337</v>
      </c>
      <c r="C3243" s="127" t="s">
        <v>1338</v>
      </c>
      <c r="D3243" s="127" t="s">
        <v>1339</v>
      </c>
      <c r="G3243">
        <v>942</v>
      </c>
      <c r="H3243">
        <v>40</v>
      </c>
      <c r="I3243">
        <v>521</v>
      </c>
      <c r="J3243" t="s">
        <v>1340</v>
      </c>
    </row>
    <row r="3244" spans="1:10">
      <c r="A3244" s="127" t="s">
        <v>483</v>
      </c>
      <c r="B3244" s="127" t="s">
        <v>1341</v>
      </c>
      <c r="C3244" s="127" t="s">
        <v>1072</v>
      </c>
      <c r="D3244" s="127" t="s">
        <v>1342</v>
      </c>
      <c r="G3244">
        <v>250</v>
      </c>
      <c r="H3244">
        <v>31.9</v>
      </c>
      <c r="I3244">
        <v>720</v>
      </c>
      <c r="J3244" t="s">
        <v>1075</v>
      </c>
    </row>
    <row r="3245" spans="1:10">
      <c r="A3245" s="127" t="s">
        <v>483</v>
      </c>
      <c r="B3245" s="127" t="s">
        <v>1426</v>
      </c>
      <c r="C3245" s="127" t="s">
        <v>1344</v>
      </c>
      <c r="D3245" s="127" t="s">
        <v>1427</v>
      </c>
      <c r="G3245">
        <v>270</v>
      </c>
      <c r="H3245">
        <v>23.1</v>
      </c>
      <c r="I3245">
        <v>740</v>
      </c>
      <c r="J3245" t="s">
        <v>1346</v>
      </c>
    </row>
    <row r="3246" spans="1:10">
      <c r="A3246" s="127" t="s">
        <v>483</v>
      </c>
      <c r="B3246" s="127" t="s">
        <v>1428</v>
      </c>
      <c r="C3246" s="127" t="s">
        <v>1344</v>
      </c>
      <c r="D3246" s="127" t="s">
        <v>1429</v>
      </c>
      <c r="G3246">
        <v>270</v>
      </c>
      <c r="H3246">
        <v>33.299999999999997</v>
      </c>
      <c r="I3246">
        <v>740</v>
      </c>
      <c r="J3246" t="s">
        <v>1346</v>
      </c>
    </row>
    <row r="3247" spans="1:10">
      <c r="A3247" s="127" t="s">
        <v>483</v>
      </c>
      <c r="B3247" s="127" t="s">
        <v>1430</v>
      </c>
      <c r="C3247" s="127" t="s">
        <v>1344</v>
      </c>
      <c r="D3247" s="127" t="s">
        <v>1431</v>
      </c>
      <c r="G3247">
        <v>272</v>
      </c>
      <c r="H3247">
        <v>63.8</v>
      </c>
      <c r="I3247">
        <v>740</v>
      </c>
      <c r="J3247" t="s">
        <v>1346</v>
      </c>
    </row>
    <row r="3248" spans="1:10">
      <c r="A3248" s="127" t="s">
        <v>483</v>
      </c>
      <c r="B3248" s="127" t="s">
        <v>1432</v>
      </c>
      <c r="C3248" s="127" t="s">
        <v>1344</v>
      </c>
      <c r="D3248" s="127" t="s">
        <v>1433</v>
      </c>
      <c r="G3248">
        <v>270</v>
      </c>
      <c r="H3248">
        <v>33.299999999999997</v>
      </c>
      <c r="I3248">
        <v>740</v>
      </c>
      <c r="J3248" t="s">
        <v>1346</v>
      </c>
    </row>
    <row r="3249" spans="1:10">
      <c r="A3249" s="127" t="s">
        <v>483</v>
      </c>
      <c r="B3249" s="127" t="s">
        <v>1434</v>
      </c>
      <c r="C3249" s="127" t="s">
        <v>1344</v>
      </c>
      <c r="D3249" s="127" t="s">
        <v>1435</v>
      </c>
      <c r="G3249">
        <v>270</v>
      </c>
      <c r="H3249">
        <v>33.299999999999997</v>
      </c>
      <c r="I3249">
        <v>740</v>
      </c>
      <c r="J3249" t="s">
        <v>1346</v>
      </c>
    </row>
    <row r="3250" spans="1:10">
      <c r="A3250" s="127" t="s">
        <v>483</v>
      </c>
      <c r="B3250" s="127" t="s">
        <v>1436</v>
      </c>
      <c r="C3250" s="127" t="s">
        <v>1344</v>
      </c>
      <c r="D3250" s="127" t="s">
        <v>1437</v>
      </c>
      <c r="G3250">
        <v>270</v>
      </c>
      <c r="H3250">
        <v>33.299999999999997</v>
      </c>
      <c r="I3250">
        <v>740</v>
      </c>
      <c r="J3250" t="s">
        <v>1346</v>
      </c>
    </row>
    <row r="3251" spans="1:10">
      <c r="A3251" s="127" t="s">
        <v>483</v>
      </c>
      <c r="B3251" s="127" t="s">
        <v>1438</v>
      </c>
      <c r="C3251" s="127" t="s">
        <v>1344</v>
      </c>
      <c r="D3251" s="127" t="s">
        <v>1439</v>
      </c>
      <c r="G3251">
        <v>270</v>
      </c>
      <c r="H3251">
        <v>33.299999999999997</v>
      </c>
      <c r="I3251">
        <v>740</v>
      </c>
      <c r="J3251" t="s">
        <v>1346</v>
      </c>
    </row>
    <row r="3252" spans="1:10">
      <c r="A3252" s="127" t="s">
        <v>483</v>
      </c>
      <c r="B3252" s="127" t="s">
        <v>1440</v>
      </c>
      <c r="C3252" s="127" t="s">
        <v>1344</v>
      </c>
      <c r="D3252" s="127" t="s">
        <v>1441</v>
      </c>
      <c r="G3252">
        <v>270</v>
      </c>
      <c r="H3252">
        <v>33.299999999999997</v>
      </c>
      <c r="I3252">
        <v>740</v>
      </c>
      <c r="J3252" t="s">
        <v>1346</v>
      </c>
    </row>
    <row r="3253" spans="1:10">
      <c r="A3253" s="127" t="s">
        <v>483</v>
      </c>
      <c r="B3253" s="127" t="s">
        <v>1442</v>
      </c>
      <c r="C3253" s="127" t="s">
        <v>1344</v>
      </c>
      <c r="D3253" s="127" t="s">
        <v>1443</v>
      </c>
      <c r="G3253">
        <v>270</v>
      </c>
      <c r="H3253">
        <v>33.299999999999997</v>
      </c>
      <c r="I3253">
        <v>740</v>
      </c>
      <c r="J3253" t="s">
        <v>1346</v>
      </c>
    </row>
    <row r="3254" spans="1:10">
      <c r="A3254" s="127" t="s">
        <v>483</v>
      </c>
      <c r="B3254" s="127" t="s">
        <v>1444</v>
      </c>
      <c r="C3254" s="127" t="s">
        <v>1344</v>
      </c>
      <c r="D3254" s="127" t="s">
        <v>1445</v>
      </c>
      <c r="G3254">
        <v>270</v>
      </c>
      <c r="H3254">
        <v>33.299999999999997</v>
      </c>
      <c r="I3254">
        <v>740</v>
      </c>
      <c r="J3254" t="s">
        <v>1346</v>
      </c>
    </row>
    <row r="3255" spans="1:10">
      <c r="A3255" s="127" t="s">
        <v>483</v>
      </c>
      <c r="B3255" s="127" t="s">
        <v>1446</v>
      </c>
      <c r="C3255" s="127" t="s">
        <v>1344</v>
      </c>
      <c r="D3255" s="127" t="s">
        <v>1447</v>
      </c>
      <c r="G3255">
        <v>270</v>
      </c>
      <c r="H3255">
        <v>33.299999999999997</v>
      </c>
      <c r="I3255">
        <v>740</v>
      </c>
      <c r="J3255" t="s">
        <v>1346</v>
      </c>
    </row>
    <row r="3256" spans="1:10">
      <c r="A3256" s="127" t="s">
        <v>483</v>
      </c>
      <c r="B3256" s="127" t="s">
        <v>1448</v>
      </c>
      <c r="C3256" s="127" t="s">
        <v>1344</v>
      </c>
      <c r="D3256" s="127" t="s">
        <v>1449</v>
      </c>
      <c r="G3256">
        <v>270</v>
      </c>
      <c r="H3256">
        <v>33.299999999999997</v>
      </c>
      <c r="I3256">
        <v>740</v>
      </c>
      <c r="J3256" t="s">
        <v>1346</v>
      </c>
    </row>
    <row r="3257" spans="1:10">
      <c r="A3257" s="127" t="s">
        <v>483</v>
      </c>
      <c r="B3257" s="127" t="s">
        <v>1450</v>
      </c>
      <c r="C3257" s="127" t="s">
        <v>1344</v>
      </c>
      <c r="D3257" s="127" t="s">
        <v>1451</v>
      </c>
      <c r="G3257">
        <v>270</v>
      </c>
      <c r="H3257">
        <v>33.299999999999997</v>
      </c>
      <c r="I3257">
        <v>740</v>
      </c>
      <c r="J3257" t="s">
        <v>1346</v>
      </c>
    </row>
    <row r="3258" spans="1:10">
      <c r="A3258" s="127" t="s">
        <v>483</v>
      </c>
      <c r="B3258" s="127" t="s">
        <v>1452</v>
      </c>
      <c r="C3258" s="127" t="s">
        <v>1344</v>
      </c>
      <c r="D3258" s="127" t="s">
        <v>1453</v>
      </c>
      <c r="G3258">
        <v>270</v>
      </c>
      <c r="H3258">
        <v>33.299999999999997</v>
      </c>
      <c r="I3258">
        <v>740</v>
      </c>
      <c r="J3258" t="s">
        <v>1346</v>
      </c>
    </row>
    <row r="3259" spans="1:10">
      <c r="A3259" s="127" t="s">
        <v>483</v>
      </c>
      <c r="B3259" s="127" t="s">
        <v>1454</v>
      </c>
      <c r="C3259" s="127" t="s">
        <v>1344</v>
      </c>
      <c r="D3259" s="127" t="s">
        <v>1455</v>
      </c>
      <c r="G3259">
        <v>270</v>
      </c>
      <c r="H3259">
        <v>33.299999999999997</v>
      </c>
      <c r="I3259">
        <v>740</v>
      </c>
      <c r="J3259" t="s">
        <v>1346</v>
      </c>
    </row>
    <row r="3260" spans="1:10">
      <c r="A3260" s="127" t="s">
        <v>483</v>
      </c>
      <c r="B3260" s="127" t="s">
        <v>1456</v>
      </c>
      <c r="C3260" s="127" t="s">
        <v>1344</v>
      </c>
      <c r="D3260" s="127" t="s">
        <v>1457</v>
      </c>
      <c r="G3260">
        <v>270</v>
      </c>
      <c r="H3260">
        <v>33.299999999999997</v>
      </c>
      <c r="I3260">
        <v>740</v>
      </c>
      <c r="J3260" t="s">
        <v>1346</v>
      </c>
    </row>
    <row r="3261" spans="1:10">
      <c r="A3261" s="127" t="s">
        <v>483</v>
      </c>
      <c r="B3261" s="127" t="s">
        <v>1458</v>
      </c>
      <c r="C3261" s="127" t="s">
        <v>1344</v>
      </c>
      <c r="D3261" s="127" t="s">
        <v>1459</v>
      </c>
      <c r="G3261">
        <v>270</v>
      </c>
      <c r="H3261">
        <v>33.299999999999997</v>
      </c>
      <c r="I3261">
        <v>740</v>
      </c>
      <c r="J3261" t="s">
        <v>1346</v>
      </c>
    </row>
    <row r="3262" spans="1:10">
      <c r="A3262" s="127" t="s">
        <v>483</v>
      </c>
      <c r="B3262" s="127" t="s">
        <v>1460</v>
      </c>
      <c r="C3262" s="127" t="s">
        <v>1344</v>
      </c>
      <c r="D3262" s="127" t="s">
        <v>1461</v>
      </c>
      <c r="G3262">
        <v>270</v>
      </c>
      <c r="H3262">
        <v>15</v>
      </c>
      <c r="I3262">
        <v>740</v>
      </c>
      <c r="J3262" t="s">
        <v>1346</v>
      </c>
    </row>
    <row r="3263" spans="1:10">
      <c r="A3263" s="127" t="s">
        <v>483</v>
      </c>
      <c r="B3263" s="127" t="s">
        <v>1462</v>
      </c>
      <c r="C3263" s="127" t="s">
        <v>1344</v>
      </c>
      <c r="D3263" s="127" t="s">
        <v>1463</v>
      </c>
      <c r="G3263">
        <v>270</v>
      </c>
      <c r="H3263">
        <v>6.6</v>
      </c>
      <c r="I3263">
        <v>740</v>
      </c>
      <c r="J3263" t="s">
        <v>1346</v>
      </c>
    </row>
    <row r="3264" spans="1:10">
      <c r="A3264" s="127" t="s">
        <v>483</v>
      </c>
      <c r="B3264" s="127" t="s">
        <v>1464</v>
      </c>
      <c r="C3264" s="127" t="s">
        <v>1344</v>
      </c>
      <c r="D3264" s="127" t="s">
        <v>1465</v>
      </c>
      <c r="G3264">
        <v>271</v>
      </c>
      <c r="H3264">
        <v>2.5</v>
      </c>
      <c r="I3264">
        <v>740</v>
      </c>
      <c r="J3264" t="s">
        <v>1346</v>
      </c>
    </row>
    <row r="3265" spans="1:10">
      <c r="A3265" s="127" t="s">
        <v>483</v>
      </c>
      <c r="B3265" s="127" t="s">
        <v>1466</v>
      </c>
      <c r="C3265" s="127" t="s">
        <v>1344</v>
      </c>
      <c r="D3265" s="127" t="s">
        <v>1467</v>
      </c>
      <c r="G3265">
        <v>270</v>
      </c>
      <c r="H3265">
        <v>82</v>
      </c>
      <c r="I3265">
        <v>740</v>
      </c>
      <c r="J3265" t="s">
        <v>1346</v>
      </c>
    </row>
    <row r="3266" spans="1:10">
      <c r="A3266" s="127" t="s">
        <v>483</v>
      </c>
      <c r="B3266" s="127" t="s">
        <v>1468</v>
      </c>
      <c r="C3266" s="127" t="s">
        <v>1344</v>
      </c>
      <c r="D3266" s="127" t="s">
        <v>1469</v>
      </c>
      <c r="G3266">
        <v>270</v>
      </c>
      <c r="H3266">
        <v>2.8</v>
      </c>
      <c r="I3266">
        <v>740</v>
      </c>
      <c r="J3266" t="s">
        <v>1346</v>
      </c>
    </row>
    <row r="3267" spans="1:10">
      <c r="A3267" s="127" t="s">
        <v>483</v>
      </c>
      <c r="B3267" s="127" t="s">
        <v>1470</v>
      </c>
      <c r="C3267" s="127" t="s">
        <v>1344</v>
      </c>
      <c r="D3267" s="127" t="s">
        <v>1471</v>
      </c>
      <c r="G3267">
        <v>270</v>
      </c>
      <c r="H3267">
        <v>3.3</v>
      </c>
      <c r="I3267">
        <v>740</v>
      </c>
      <c r="J3267" t="s">
        <v>1346</v>
      </c>
    </row>
    <row r="3268" spans="1:10">
      <c r="A3268" s="127" t="s">
        <v>483</v>
      </c>
      <c r="B3268" s="127" t="s">
        <v>1472</v>
      </c>
      <c r="C3268" s="127" t="s">
        <v>1344</v>
      </c>
      <c r="D3268" s="127" t="s">
        <v>1473</v>
      </c>
      <c r="G3268">
        <v>270</v>
      </c>
      <c r="H3268">
        <v>10.5</v>
      </c>
      <c r="I3268">
        <v>740</v>
      </c>
      <c r="J3268" t="s">
        <v>1346</v>
      </c>
    </row>
    <row r="3269" spans="1:10">
      <c r="A3269" s="127" t="s">
        <v>483</v>
      </c>
      <c r="B3269" s="127" t="s">
        <v>1474</v>
      </c>
      <c r="C3269" s="127" t="s">
        <v>1344</v>
      </c>
      <c r="D3269" s="127" t="s">
        <v>1475</v>
      </c>
      <c r="G3269">
        <v>270</v>
      </c>
      <c r="H3269">
        <v>6.6</v>
      </c>
      <c r="I3269">
        <v>740</v>
      </c>
      <c r="J3269" t="s">
        <v>1346</v>
      </c>
    </row>
    <row r="3270" spans="1:10">
      <c r="A3270" s="127" t="s">
        <v>483</v>
      </c>
      <c r="B3270" s="127" t="s">
        <v>1476</v>
      </c>
      <c r="C3270" s="127" t="s">
        <v>1344</v>
      </c>
      <c r="D3270" s="127" t="s">
        <v>1477</v>
      </c>
      <c r="G3270">
        <v>270</v>
      </c>
      <c r="H3270">
        <v>21.7</v>
      </c>
      <c r="I3270">
        <v>740</v>
      </c>
      <c r="J3270" t="s">
        <v>1346</v>
      </c>
    </row>
    <row r="3271" spans="1:10">
      <c r="A3271" s="127" t="s">
        <v>483</v>
      </c>
      <c r="B3271" s="127" t="s">
        <v>1478</v>
      </c>
      <c r="C3271" s="127" t="s">
        <v>1344</v>
      </c>
      <c r="D3271" s="127" t="s">
        <v>1479</v>
      </c>
      <c r="G3271">
        <v>270</v>
      </c>
      <c r="H3271">
        <v>1.9</v>
      </c>
      <c r="I3271">
        <v>740</v>
      </c>
      <c r="J3271" t="s">
        <v>1346</v>
      </c>
    </row>
    <row r="3272" spans="1:10">
      <c r="A3272" s="127" t="s">
        <v>483</v>
      </c>
      <c r="B3272" s="127" t="s">
        <v>1480</v>
      </c>
      <c r="C3272" s="127" t="s">
        <v>1344</v>
      </c>
      <c r="D3272" s="127" t="s">
        <v>1481</v>
      </c>
      <c r="G3272">
        <v>270</v>
      </c>
      <c r="H3272">
        <v>61.7</v>
      </c>
      <c r="I3272">
        <v>740</v>
      </c>
      <c r="J3272" t="s">
        <v>1346</v>
      </c>
    </row>
    <row r="3273" spans="1:10">
      <c r="A3273" s="127" t="s">
        <v>483</v>
      </c>
      <c r="B3273" s="127" t="s">
        <v>1482</v>
      </c>
      <c r="C3273" s="127" t="s">
        <v>1344</v>
      </c>
      <c r="D3273" s="127" t="s">
        <v>1483</v>
      </c>
      <c r="G3273">
        <v>270</v>
      </c>
      <c r="H3273">
        <v>61.7</v>
      </c>
      <c r="I3273">
        <v>740</v>
      </c>
      <c r="J3273" t="s">
        <v>1346</v>
      </c>
    </row>
    <row r="3274" spans="1:10">
      <c r="A3274" s="127" t="s">
        <v>483</v>
      </c>
      <c r="B3274" s="127" t="s">
        <v>1484</v>
      </c>
      <c r="C3274" s="127" t="s">
        <v>1344</v>
      </c>
      <c r="D3274" s="127" t="s">
        <v>1485</v>
      </c>
      <c r="G3274">
        <v>270</v>
      </c>
      <c r="H3274">
        <v>35.200000000000003</v>
      </c>
      <c r="I3274">
        <v>740</v>
      </c>
      <c r="J3274" t="s">
        <v>1346</v>
      </c>
    </row>
    <row r="3275" spans="1:10">
      <c r="A3275" s="127" t="s">
        <v>483</v>
      </c>
      <c r="B3275" s="127" t="s">
        <v>1486</v>
      </c>
      <c r="C3275" s="127" t="s">
        <v>1344</v>
      </c>
      <c r="D3275" s="127" t="s">
        <v>1487</v>
      </c>
      <c r="G3275">
        <v>270</v>
      </c>
      <c r="H3275">
        <v>1.9</v>
      </c>
      <c r="I3275">
        <v>740</v>
      </c>
      <c r="J3275" t="s">
        <v>1346</v>
      </c>
    </row>
    <row r="3276" spans="1:10">
      <c r="A3276" s="127" t="s">
        <v>483</v>
      </c>
      <c r="B3276" s="127" t="s">
        <v>1488</v>
      </c>
      <c r="C3276" s="127" t="s">
        <v>1344</v>
      </c>
      <c r="D3276" s="127" t="s">
        <v>1489</v>
      </c>
      <c r="G3276">
        <v>270</v>
      </c>
      <c r="H3276">
        <v>21.7</v>
      </c>
      <c r="I3276">
        <v>740</v>
      </c>
      <c r="J3276" t="s">
        <v>1346</v>
      </c>
    </row>
    <row r="3277" spans="1:10">
      <c r="A3277" s="127" t="s">
        <v>483</v>
      </c>
      <c r="B3277" s="127" t="s">
        <v>1490</v>
      </c>
      <c r="C3277" s="127" t="s">
        <v>1344</v>
      </c>
      <c r="D3277" s="127" t="s">
        <v>1491</v>
      </c>
      <c r="G3277">
        <v>270</v>
      </c>
      <c r="H3277">
        <v>21.7</v>
      </c>
      <c r="I3277">
        <v>740</v>
      </c>
      <c r="J3277" t="s">
        <v>1346</v>
      </c>
    </row>
    <row r="3278" spans="1:10">
      <c r="A3278" s="127" t="s">
        <v>483</v>
      </c>
      <c r="B3278" s="127" t="s">
        <v>1492</v>
      </c>
      <c r="C3278" s="127" t="s">
        <v>1344</v>
      </c>
      <c r="D3278" s="127" t="s">
        <v>1493</v>
      </c>
      <c r="G3278">
        <v>270</v>
      </c>
      <c r="H3278">
        <v>21.7</v>
      </c>
      <c r="I3278">
        <v>740</v>
      </c>
      <c r="J3278" t="s">
        <v>1346</v>
      </c>
    </row>
    <row r="3279" spans="1:10">
      <c r="A3279" s="127" t="s">
        <v>483</v>
      </c>
      <c r="B3279" s="127" t="s">
        <v>1494</v>
      </c>
      <c r="C3279" s="127" t="s">
        <v>1344</v>
      </c>
      <c r="D3279" s="127" t="s">
        <v>1495</v>
      </c>
      <c r="G3279">
        <v>270</v>
      </c>
      <c r="H3279">
        <v>1.9</v>
      </c>
      <c r="I3279">
        <v>740</v>
      </c>
      <c r="J3279" t="s">
        <v>1346</v>
      </c>
    </row>
    <row r="3280" spans="1:10">
      <c r="A3280" s="127" t="s">
        <v>483</v>
      </c>
      <c r="B3280" s="127" t="s">
        <v>1496</v>
      </c>
      <c r="C3280" s="127" t="s">
        <v>1344</v>
      </c>
      <c r="D3280" s="127" t="s">
        <v>1497</v>
      </c>
      <c r="G3280">
        <v>270</v>
      </c>
      <c r="H3280">
        <v>48.4</v>
      </c>
      <c r="I3280">
        <v>740</v>
      </c>
      <c r="J3280" t="s">
        <v>1346</v>
      </c>
    </row>
    <row r="3281" spans="1:10">
      <c r="A3281" s="127" t="s">
        <v>483</v>
      </c>
      <c r="B3281" s="127" t="s">
        <v>1498</v>
      </c>
      <c r="C3281" s="127" t="s">
        <v>1344</v>
      </c>
      <c r="D3281" s="127" t="s">
        <v>1499</v>
      </c>
      <c r="G3281">
        <v>270</v>
      </c>
      <c r="H3281">
        <v>1.9</v>
      </c>
      <c r="I3281">
        <v>740</v>
      </c>
      <c r="J3281" t="s">
        <v>1346</v>
      </c>
    </row>
    <row r="3282" spans="1:10">
      <c r="A3282" s="127" t="s">
        <v>483</v>
      </c>
      <c r="B3282" s="127" t="s">
        <v>1500</v>
      </c>
      <c r="C3282" s="127" t="s">
        <v>1344</v>
      </c>
      <c r="D3282" s="127" t="s">
        <v>1501</v>
      </c>
      <c r="G3282">
        <v>270</v>
      </c>
      <c r="H3282">
        <v>21.7</v>
      </c>
      <c r="I3282">
        <v>740</v>
      </c>
      <c r="J3282" t="s">
        <v>1346</v>
      </c>
    </row>
    <row r="3283" spans="1:10">
      <c r="A3283" s="127" t="s">
        <v>483</v>
      </c>
      <c r="B3283" s="127" t="s">
        <v>1502</v>
      </c>
      <c r="C3283" s="127" t="s">
        <v>1344</v>
      </c>
      <c r="D3283" s="127" t="s">
        <v>1503</v>
      </c>
      <c r="G3283">
        <v>270</v>
      </c>
      <c r="H3283">
        <v>6.6</v>
      </c>
      <c r="I3283">
        <v>740</v>
      </c>
      <c r="J3283" t="s">
        <v>1346</v>
      </c>
    </row>
    <row r="3284" spans="1:10">
      <c r="A3284" s="127" t="s">
        <v>483</v>
      </c>
      <c r="B3284" s="127" t="s">
        <v>1504</v>
      </c>
      <c r="C3284" s="127" t="s">
        <v>1344</v>
      </c>
      <c r="D3284" s="127" t="s">
        <v>1505</v>
      </c>
      <c r="G3284">
        <v>270</v>
      </c>
      <c r="H3284">
        <v>10</v>
      </c>
      <c r="I3284">
        <v>740</v>
      </c>
      <c r="J3284" t="s">
        <v>1346</v>
      </c>
    </row>
    <row r="3285" spans="1:10">
      <c r="A3285" s="127" t="s">
        <v>483</v>
      </c>
      <c r="B3285" s="127" t="s">
        <v>1506</v>
      </c>
      <c r="C3285" s="127" t="s">
        <v>1344</v>
      </c>
      <c r="D3285" s="127" t="s">
        <v>1507</v>
      </c>
      <c r="G3285">
        <v>270</v>
      </c>
      <c r="H3285">
        <v>1.9</v>
      </c>
      <c r="I3285">
        <v>740</v>
      </c>
      <c r="J3285" t="s">
        <v>1346</v>
      </c>
    </row>
    <row r="3286" spans="1:10">
      <c r="A3286" s="127" t="s">
        <v>483</v>
      </c>
      <c r="B3286" s="127" t="s">
        <v>1508</v>
      </c>
      <c r="C3286" s="127" t="s">
        <v>1273</v>
      </c>
      <c r="D3286" s="127" t="s">
        <v>1509</v>
      </c>
      <c r="G3286">
        <v>964</v>
      </c>
      <c r="H3286">
        <v>263</v>
      </c>
      <c r="I3286">
        <v>143</v>
      </c>
      <c r="J3286" t="s">
        <v>1275</v>
      </c>
    </row>
    <row r="3287" spans="1:10">
      <c r="A3287" s="127" t="s">
        <v>483</v>
      </c>
      <c r="B3287" s="127" t="s">
        <v>1510</v>
      </c>
      <c r="C3287" s="127" t="s">
        <v>1273</v>
      </c>
      <c r="D3287" s="127" t="s">
        <v>1511</v>
      </c>
      <c r="G3287">
        <v>964</v>
      </c>
      <c r="H3287">
        <v>375</v>
      </c>
      <c r="I3287">
        <v>143</v>
      </c>
      <c r="J3287" t="s">
        <v>1275</v>
      </c>
    </row>
    <row r="3288" spans="1:10">
      <c r="A3288" s="127" t="s">
        <v>483</v>
      </c>
      <c r="B3288" s="127" t="s">
        <v>1512</v>
      </c>
      <c r="C3288" s="127" t="s">
        <v>1273</v>
      </c>
      <c r="D3288" s="127" t="s">
        <v>1513</v>
      </c>
      <c r="G3288">
        <v>964</v>
      </c>
      <c r="H3288">
        <v>488</v>
      </c>
      <c r="I3288">
        <v>143</v>
      </c>
      <c r="J3288" t="s">
        <v>1275</v>
      </c>
    </row>
    <row r="3289" spans="1:10">
      <c r="A3289" s="127" t="s">
        <v>483</v>
      </c>
      <c r="B3289" s="127" t="s">
        <v>1514</v>
      </c>
      <c r="C3289" s="127" t="s">
        <v>1273</v>
      </c>
      <c r="D3289" s="127" t="s">
        <v>1515</v>
      </c>
      <c r="G3289">
        <v>964</v>
      </c>
      <c r="H3289">
        <v>600</v>
      </c>
      <c r="I3289">
        <v>143</v>
      </c>
      <c r="J3289" t="s">
        <v>1275</v>
      </c>
    </row>
    <row r="3290" spans="1:10">
      <c r="A3290" s="127" t="s">
        <v>483</v>
      </c>
      <c r="B3290" s="127" t="s">
        <v>1516</v>
      </c>
      <c r="C3290" s="127" t="s">
        <v>1273</v>
      </c>
      <c r="D3290" s="127" t="s">
        <v>1517</v>
      </c>
      <c r="G3290">
        <v>964</v>
      </c>
      <c r="H3290">
        <v>713</v>
      </c>
      <c r="I3290">
        <v>143</v>
      </c>
      <c r="J3290" t="s">
        <v>1275</v>
      </c>
    </row>
    <row r="3291" spans="1:10">
      <c r="A3291" s="127" t="s">
        <v>483</v>
      </c>
      <c r="B3291" s="127" t="s">
        <v>1518</v>
      </c>
      <c r="C3291" s="127" t="s">
        <v>1273</v>
      </c>
      <c r="D3291" s="127" t="s">
        <v>1519</v>
      </c>
      <c r="G3291">
        <v>964</v>
      </c>
      <c r="H3291">
        <v>825</v>
      </c>
      <c r="I3291">
        <v>143</v>
      </c>
      <c r="J3291" t="s">
        <v>1275</v>
      </c>
    </row>
    <row r="3292" spans="1:10">
      <c r="A3292" s="127" t="s">
        <v>483</v>
      </c>
      <c r="B3292" s="127" t="s">
        <v>1520</v>
      </c>
      <c r="C3292" s="127" t="s">
        <v>1273</v>
      </c>
      <c r="D3292" s="127" t="s">
        <v>1521</v>
      </c>
      <c r="G3292">
        <v>964</v>
      </c>
      <c r="H3292">
        <v>150</v>
      </c>
      <c r="I3292">
        <v>143</v>
      </c>
      <c r="J3292" t="s">
        <v>1275</v>
      </c>
    </row>
    <row r="3293" spans="1:10">
      <c r="A3293" s="127" t="s">
        <v>483</v>
      </c>
      <c r="B3293" s="127" t="s">
        <v>1522</v>
      </c>
      <c r="C3293" s="127" t="s">
        <v>1273</v>
      </c>
      <c r="D3293" s="127" t="s">
        <v>1523</v>
      </c>
      <c r="G3293">
        <v>964</v>
      </c>
      <c r="H3293">
        <v>938</v>
      </c>
      <c r="I3293">
        <v>143</v>
      </c>
      <c r="J3293" t="s">
        <v>1275</v>
      </c>
    </row>
    <row r="3294" spans="1:10">
      <c r="A3294" s="127" t="s">
        <v>483</v>
      </c>
      <c r="B3294" s="127" t="s">
        <v>1524</v>
      </c>
      <c r="C3294" s="127" t="s">
        <v>1273</v>
      </c>
      <c r="D3294" s="127" t="s">
        <v>1525</v>
      </c>
      <c r="G3294">
        <v>964</v>
      </c>
      <c r="H3294">
        <v>1050</v>
      </c>
      <c r="I3294">
        <v>143</v>
      </c>
      <c r="J3294" t="s">
        <v>1275</v>
      </c>
    </row>
    <row r="3295" spans="1:10">
      <c r="A3295" s="127" t="s">
        <v>483</v>
      </c>
      <c r="B3295" s="127" t="s">
        <v>1526</v>
      </c>
      <c r="C3295" s="127" t="s">
        <v>1273</v>
      </c>
      <c r="D3295" s="127" t="s">
        <v>1527</v>
      </c>
      <c r="G3295">
        <v>964</v>
      </c>
      <c r="H3295">
        <v>1388</v>
      </c>
      <c r="I3295">
        <v>143</v>
      </c>
      <c r="J3295" t="s">
        <v>1275</v>
      </c>
    </row>
    <row r="3296" spans="1:10">
      <c r="A3296" s="127" t="s">
        <v>483</v>
      </c>
      <c r="B3296" s="127" t="s">
        <v>1528</v>
      </c>
      <c r="C3296" s="127" t="s">
        <v>1273</v>
      </c>
      <c r="D3296" s="127" t="s">
        <v>1529</v>
      </c>
      <c r="G3296">
        <v>964</v>
      </c>
      <c r="H3296">
        <v>1500</v>
      </c>
      <c r="I3296">
        <v>143</v>
      </c>
      <c r="J3296" t="s">
        <v>1275</v>
      </c>
    </row>
    <row r="3297" spans="1:10">
      <c r="A3297" s="127" t="s">
        <v>483</v>
      </c>
      <c r="B3297" s="127" t="s">
        <v>1530</v>
      </c>
      <c r="C3297" s="127" t="s">
        <v>1273</v>
      </c>
      <c r="D3297" s="127" t="s">
        <v>1531</v>
      </c>
      <c r="G3297">
        <v>964</v>
      </c>
      <c r="H3297">
        <v>1613</v>
      </c>
      <c r="I3297">
        <v>143</v>
      </c>
      <c r="J3297" t="s">
        <v>1275</v>
      </c>
    </row>
    <row r="3298" spans="1:10">
      <c r="A3298" s="127" t="s">
        <v>483</v>
      </c>
      <c r="B3298" s="127" t="s">
        <v>1532</v>
      </c>
      <c r="C3298" s="127" t="s">
        <v>1273</v>
      </c>
      <c r="D3298" s="127" t="s">
        <v>1533</v>
      </c>
      <c r="G3298">
        <v>964</v>
      </c>
      <c r="H3298">
        <v>1725</v>
      </c>
      <c r="I3298">
        <v>143</v>
      </c>
      <c r="J3298" t="s">
        <v>1275</v>
      </c>
    </row>
    <row r="3299" spans="1:10">
      <c r="A3299" s="127" t="s">
        <v>483</v>
      </c>
      <c r="B3299" s="127" t="s">
        <v>1534</v>
      </c>
      <c r="C3299" s="127" t="s">
        <v>1273</v>
      </c>
      <c r="D3299" s="127" t="s">
        <v>1535</v>
      </c>
      <c r="G3299">
        <v>964</v>
      </c>
      <c r="H3299">
        <v>1838</v>
      </c>
      <c r="I3299">
        <v>143</v>
      </c>
      <c r="J3299" t="s">
        <v>1275</v>
      </c>
    </row>
    <row r="3300" spans="1:10">
      <c r="A3300" s="127" t="s">
        <v>483</v>
      </c>
      <c r="B3300" s="127" t="s">
        <v>1629</v>
      </c>
      <c r="C3300" s="127" t="s">
        <v>1180</v>
      </c>
      <c r="D3300" s="127" t="s">
        <v>1630</v>
      </c>
      <c r="G3300">
        <v>270</v>
      </c>
      <c r="H3300">
        <v>10</v>
      </c>
      <c r="I3300">
        <v>60</v>
      </c>
      <c r="J3300" t="s">
        <v>1182</v>
      </c>
    </row>
    <row r="3301" spans="1:10">
      <c r="A3301" s="127" t="s">
        <v>483</v>
      </c>
      <c r="B3301" s="127" t="s">
        <v>1631</v>
      </c>
      <c r="C3301" s="127" t="s">
        <v>1180</v>
      </c>
      <c r="D3301" s="127" t="s">
        <v>1632</v>
      </c>
      <c r="G3301">
        <v>270</v>
      </c>
      <c r="H3301">
        <v>5</v>
      </c>
      <c r="I3301">
        <v>60</v>
      </c>
      <c r="J3301" t="s">
        <v>1182</v>
      </c>
    </row>
    <row r="3302" spans="1:10">
      <c r="A3302" s="127" t="s">
        <v>483</v>
      </c>
      <c r="B3302" s="127" t="s">
        <v>1698</v>
      </c>
      <c r="C3302" s="127" t="s">
        <v>1283</v>
      </c>
      <c r="D3302" s="127" t="s">
        <v>1699</v>
      </c>
      <c r="G3302">
        <v>750</v>
      </c>
      <c r="H3302">
        <v>1504.13</v>
      </c>
      <c r="I3302">
        <v>147</v>
      </c>
      <c r="J3302" t="s">
        <v>1285</v>
      </c>
    </row>
    <row r="3303" spans="1:10">
      <c r="A3303" s="127" t="s">
        <v>483</v>
      </c>
      <c r="B3303" s="127" t="s">
        <v>1711</v>
      </c>
      <c r="C3303" s="127" t="s">
        <v>1072</v>
      </c>
      <c r="D3303" s="127" t="s">
        <v>1712</v>
      </c>
      <c r="G3303">
        <v>250</v>
      </c>
      <c r="H3303">
        <v>10.9</v>
      </c>
      <c r="I3303">
        <v>30</v>
      </c>
      <c r="J3303" t="s">
        <v>1075</v>
      </c>
    </row>
    <row r="3304" spans="1:10">
      <c r="A3304" s="127" t="s">
        <v>483</v>
      </c>
      <c r="B3304" s="127" t="s">
        <v>1715</v>
      </c>
      <c r="C3304" s="127" t="s">
        <v>1716</v>
      </c>
      <c r="D3304" s="127" t="s">
        <v>1717</v>
      </c>
      <c r="G3304">
        <v>710</v>
      </c>
      <c r="H3304">
        <v>300</v>
      </c>
      <c r="I3304">
        <v>145</v>
      </c>
      <c r="J3304" t="s">
        <v>1718</v>
      </c>
    </row>
    <row r="3305" spans="1:10">
      <c r="A3305" s="127" t="s">
        <v>483</v>
      </c>
      <c r="B3305" s="127" t="s">
        <v>1719</v>
      </c>
      <c r="C3305" s="127" t="s">
        <v>1716</v>
      </c>
      <c r="D3305" s="127" t="s">
        <v>1720</v>
      </c>
      <c r="G3305">
        <v>710</v>
      </c>
      <c r="H3305">
        <v>500</v>
      </c>
      <c r="I3305">
        <v>145</v>
      </c>
      <c r="J3305" t="s">
        <v>1718</v>
      </c>
    </row>
    <row r="3306" spans="1:10">
      <c r="A3306" s="127" t="s">
        <v>483</v>
      </c>
      <c r="B3306" s="127" t="s">
        <v>1721</v>
      </c>
      <c r="C3306" s="127" t="s">
        <v>1716</v>
      </c>
      <c r="D3306" s="127" t="s">
        <v>1722</v>
      </c>
      <c r="G3306">
        <v>710</v>
      </c>
      <c r="H3306">
        <v>400</v>
      </c>
      <c r="I3306">
        <v>145</v>
      </c>
      <c r="J3306" t="s">
        <v>1718</v>
      </c>
    </row>
    <row r="3307" spans="1:10">
      <c r="A3307" s="127" t="s">
        <v>483</v>
      </c>
      <c r="B3307" s="127" t="s">
        <v>1723</v>
      </c>
      <c r="C3307" s="127" t="s">
        <v>1716</v>
      </c>
      <c r="D3307" s="127" t="s">
        <v>1724</v>
      </c>
      <c r="G3307">
        <v>710</v>
      </c>
      <c r="H3307">
        <v>75</v>
      </c>
      <c r="I3307">
        <v>145</v>
      </c>
      <c r="J3307" t="s">
        <v>1718</v>
      </c>
    </row>
    <row r="3308" spans="1:10">
      <c r="A3308" s="127" t="s">
        <v>483</v>
      </c>
      <c r="B3308" s="127" t="s">
        <v>1725</v>
      </c>
      <c r="C3308" s="127" t="s">
        <v>1344</v>
      </c>
      <c r="D3308" s="127" t="s">
        <v>1726</v>
      </c>
      <c r="G3308">
        <v>270</v>
      </c>
      <c r="H3308">
        <v>18</v>
      </c>
      <c r="I3308">
        <v>740</v>
      </c>
      <c r="J3308" t="s">
        <v>1346</v>
      </c>
    </row>
    <row r="3309" spans="1:10">
      <c r="A3309" s="127" t="s">
        <v>483</v>
      </c>
      <c r="B3309" s="127" t="s">
        <v>1731</v>
      </c>
      <c r="C3309" s="127" t="s">
        <v>1344</v>
      </c>
      <c r="D3309" s="127" t="s">
        <v>1732</v>
      </c>
      <c r="G3309">
        <v>270</v>
      </c>
      <c r="H3309">
        <v>15.57</v>
      </c>
      <c r="I3309">
        <v>740</v>
      </c>
      <c r="J3309" t="s">
        <v>1346</v>
      </c>
    </row>
    <row r="3310" spans="1:10">
      <c r="A3310" s="127" t="s">
        <v>483</v>
      </c>
      <c r="B3310" s="127" t="s">
        <v>1733</v>
      </c>
      <c r="C3310" s="127" t="s">
        <v>500</v>
      </c>
      <c r="D3310" s="127" t="s">
        <v>1734</v>
      </c>
      <c r="G3310">
        <v>430</v>
      </c>
      <c r="H3310">
        <v>14.63</v>
      </c>
      <c r="I3310">
        <v>70</v>
      </c>
      <c r="J3310" t="s">
        <v>503</v>
      </c>
    </row>
    <row r="3311" spans="1:10">
      <c r="A3311" s="127" t="s">
        <v>483</v>
      </c>
      <c r="B3311" s="127" t="s">
        <v>1735</v>
      </c>
      <c r="C3311" s="127" t="s">
        <v>516</v>
      </c>
      <c r="D3311" s="127" t="s">
        <v>1736</v>
      </c>
      <c r="G3311">
        <v>420</v>
      </c>
      <c r="H3311">
        <v>14.63</v>
      </c>
      <c r="I3311">
        <v>80</v>
      </c>
      <c r="J3311" t="s">
        <v>519</v>
      </c>
    </row>
    <row r="3312" spans="1:10">
      <c r="A3312" s="127" t="s">
        <v>483</v>
      </c>
      <c r="B3312" s="127" t="s">
        <v>1737</v>
      </c>
      <c r="C3312" s="127" t="s">
        <v>485</v>
      </c>
      <c r="D3312" s="127" t="s">
        <v>1738</v>
      </c>
      <c r="G3312">
        <v>440</v>
      </c>
      <c r="H3312">
        <v>14.63</v>
      </c>
      <c r="I3312">
        <v>85</v>
      </c>
      <c r="J3312" t="s">
        <v>488</v>
      </c>
    </row>
    <row r="3313" spans="1:10">
      <c r="A3313" s="127" t="s">
        <v>483</v>
      </c>
      <c r="B3313" s="127" t="s">
        <v>1739</v>
      </c>
      <c r="C3313" s="127" t="s">
        <v>516</v>
      </c>
      <c r="D3313" s="127" t="s">
        <v>1740</v>
      </c>
      <c r="G3313">
        <v>420</v>
      </c>
      <c r="H3313">
        <v>46.5</v>
      </c>
      <c r="I3313">
        <v>80</v>
      </c>
      <c r="J3313" t="s">
        <v>519</v>
      </c>
    </row>
    <row r="3314" spans="1:10">
      <c r="A3314" s="127" t="s">
        <v>483</v>
      </c>
      <c r="B3314" s="127" t="s">
        <v>1741</v>
      </c>
      <c r="C3314" s="127" t="s">
        <v>485</v>
      </c>
      <c r="D3314" s="127" t="s">
        <v>1742</v>
      </c>
      <c r="G3314">
        <v>440</v>
      </c>
      <c r="H3314">
        <v>46.5</v>
      </c>
      <c r="I3314">
        <v>85</v>
      </c>
      <c r="J3314" t="s">
        <v>488</v>
      </c>
    </row>
    <row r="3315" spans="1:10">
      <c r="A3315" s="127" t="s">
        <v>483</v>
      </c>
      <c r="B3315" s="127" t="s">
        <v>1743</v>
      </c>
      <c r="C3315" s="127" t="s">
        <v>1283</v>
      </c>
      <c r="D3315" s="127" t="s">
        <v>1744</v>
      </c>
      <c r="G3315">
        <v>360</v>
      </c>
      <c r="H3315">
        <v>575</v>
      </c>
      <c r="I3315">
        <v>147</v>
      </c>
      <c r="J3315" t="s">
        <v>1285</v>
      </c>
    </row>
    <row r="3316" spans="1:10">
      <c r="A3316" s="127" t="s">
        <v>483</v>
      </c>
      <c r="B3316" s="127" t="s">
        <v>1759</v>
      </c>
      <c r="C3316" s="127" t="s">
        <v>625</v>
      </c>
      <c r="D3316" s="127" t="s">
        <v>1760</v>
      </c>
      <c r="G3316">
        <v>255</v>
      </c>
      <c r="H3316">
        <v>81.2</v>
      </c>
      <c r="I3316">
        <v>50</v>
      </c>
      <c r="J3316" t="s">
        <v>627</v>
      </c>
    </row>
    <row r="3317" spans="1:10">
      <c r="A3317" s="127" t="s">
        <v>483</v>
      </c>
      <c r="B3317" s="127" t="s">
        <v>1763</v>
      </c>
      <c r="C3317" s="127" t="s">
        <v>516</v>
      </c>
      <c r="D3317" s="127" t="s">
        <v>1764</v>
      </c>
      <c r="G3317">
        <v>270</v>
      </c>
      <c r="H3317">
        <v>13.58</v>
      </c>
      <c r="I3317">
        <v>80</v>
      </c>
      <c r="J3317" t="s">
        <v>519</v>
      </c>
    </row>
    <row r="3318" spans="1:10">
      <c r="A3318" s="127" t="s">
        <v>483</v>
      </c>
      <c r="B3318" s="127" t="s">
        <v>1765</v>
      </c>
      <c r="C3318" s="127" t="s">
        <v>516</v>
      </c>
      <c r="D3318" s="127" t="s">
        <v>1766</v>
      </c>
      <c r="G3318">
        <v>270</v>
      </c>
      <c r="H3318">
        <v>23.58</v>
      </c>
      <c r="I3318">
        <v>80</v>
      </c>
      <c r="J3318" t="s">
        <v>519</v>
      </c>
    </row>
    <row r="3319" spans="1:10">
      <c r="A3319" s="127" t="s">
        <v>483</v>
      </c>
      <c r="B3319" s="127" t="s">
        <v>1767</v>
      </c>
      <c r="C3319" s="127" t="s">
        <v>516</v>
      </c>
      <c r="D3319" s="127" t="s">
        <v>1768</v>
      </c>
      <c r="G3319">
        <v>270</v>
      </c>
      <c r="H3319">
        <v>13.58</v>
      </c>
      <c r="I3319">
        <v>80</v>
      </c>
      <c r="J3319" t="s">
        <v>519</v>
      </c>
    </row>
    <row r="3320" spans="1:10">
      <c r="A3320" s="127" t="s">
        <v>483</v>
      </c>
      <c r="B3320" s="127" t="s">
        <v>1769</v>
      </c>
      <c r="C3320" s="127" t="s">
        <v>516</v>
      </c>
      <c r="D3320" s="127" t="s">
        <v>1770</v>
      </c>
      <c r="G3320">
        <v>270</v>
      </c>
      <c r="H3320">
        <v>13.58</v>
      </c>
      <c r="I3320">
        <v>80</v>
      </c>
      <c r="J3320" t="s">
        <v>519</v>
      </c>
    </row>
    <row r="3321" spans="1:10">
      <c r="A3321" s="127" t="s">
        <v>483</v>
      </c>
      <c r="B3321" s="127" t="s">
        <v>1789</v>
      </c>
      <c r="C3321" s="127" t="s">
        <v>516</v>
      </c>
      <c r="D3321" s="127" t="s">
        <v>1790</v>
      </c>
      <c r="G3321">
        <v>270</v>
      </c>
      <c r="H3321">
        <v>15.38</v>
      </c>
      <c r="I3321">
        <v>80</v>
      </c>
      <c r="J3321" t="s">
        <v>519</v>
      </c>
    </row>
    <row r="3322" spans="1:10">
      <c r="A3322" s="127" t="s">
        <v>483</v>
      </c>
      <c r="B3322" s="127" t="s">
        <v>1791</v>
      </c>
      <c r="C3322" s="127" t="s">
        <v>516</v>
      </c>
      <c r="D3322" s="127" t="s">
        <v>1792</v>
      </c>
      <c r="G3322">
        <v>270</v>
      </c>
      <c r="H3322">
        <v>15.38</v>
      </c>
      <c r="I3322">
        <v>80</v>
      </c>
      <c r="J3322" t="s">
        <v>519</v>
      </c>
    </row>
    <row r="3323" spans="1:10">
      <c r="A3323" s="127" t="s">
        <v>483</v>
      </c>
      <c r="B3323" s="127" t="s">
        <v>1831</v>
      </c>
      <c r="C3323" s="127" t="s">
        <v>1283</v>
      </c>
      <c r="D3323" s="127" t="s">
        <v>1832</v>
      </c>
      <c r="G3323">
        <v>270</v>
      </c>
      <c r="H3323">
        <v>11.05</v>
      </c>
      <c r="I3323">
        <v>147</v>
      </c>
      <c r="J3323" t="s">
        <v>1285</v>
      </c>
    </row>
    <row r="3324" spans="1:10">
      <c r="A3324" s="127" t="s">
        <v>483</v>
      </c>
      <c r="B3324" s="127" t="s">
        <v>1833</v>
      </c>
      <c r="C3324" s="127" t="s">
        <v>1283</v>
      </c>
      <c r="D3324" s="127" t="s">
        <v>1834</v>
      </c>
      <c r="G3324">
        <v>750</v>
      </c>
      <c r="H3324">
        <v>1184</v>
      </c>
      <c r="I3324">
        <v>147</v>
      </c>
      <c r="J3324" t="s">
        <v>1285</v>
      </c>
    </row>
    <row r="3325" spans="1:10">
      <c r="A3325" s="127" t="s">
        <v>483</v>
      </c>
      <c r="B3325" s="127" t="s">
        <v>1838</v>
      </c>
      <c r="C3325" s="127" t="s">
        <v>1344</v>
      </c>
      <c r="D3325" s="127" t="s">
        <v>1839</v>
      </c>
      <c r="G3325">
        <v>270</v>
      </c>
      <c r="H3325">
        <v>21</v>
      </c>
      <c r="I3325">
        <v>740</v>
      </c>
      <c r="J3325" t="s">
        <v>1346</v>
      </c>
    </row>
    <row r="3326" spans="1:10">
      <c r="A3326" s="127" t="s">
        <v>483</v>
      </c>
      <c r="B3326" s="127" t="s">
        <v>1840</v>
      </c>
      <c r="C3326" s="127" t="s">
        <v>1344</v>
      </c>
      <c r="D3326" s="127" t="s">
        <v>1841</v>
      </c>
      <c r="G3326">
        <v>270</v>
      </c>
      <c r="H3326">
        <v>36.6</v>
      </c>
      <c r="I3326">
        <v>740</v>
      </c>
      <c r="J3326" t="s">
        <v>1346</v>
      </c>
    </row>
    <row r="3327" spans="1:10">
      <c r="A3327" s="127" t="s">
        <v>483</v>
      </c>
      <c r="B3327" s="127" t="s">
        <v>1843</v>
      </c>
      <c r="C3327" s="127" t="s">
        <v>1283</v>
      </c>
      <c r="D3327" s="127" t="s">
        <v>1844</v>
      </c>
      <c r="G3327">
        <v>360</v>
      </c>
      <c r="H3327">
        <v>250</v>
      </c>
      <c r="I3327">
        <v>147</v>
      </c>
      <c r="J3327" t="s">
        <v>1285</v>
      </c>
    </row>
    <row r="3328" spans="1:10">
      <c r="A3328" s="127" t="s">
        <v>483</v>
      </c>
      <c r="B3328" s="127" t="s">
        <v>1845</v>
      </c>
      <c r="C3328" s="127" t="s">
        <v>1283</v>
      </c>
      <c r="D3328" s="127" t="s">
        <v>1846</v>
      </c>
      <c r="G3328">
        <v>750</v>
      </c>
      <c r="H3328">
        <v>250</v>
      </c>
      <c r="I3328">
        <v>147</v>
      </c>
      <c r="J3328" t="s">
        <v>1285</v>
      </c>
    </row>
    <row r="3329" spans="1:10">
      <c r="A3329" s="127" t="s">
        <v>483</v>
      </c>
      <c r="B3329" s="127" t="s">
        <v>1847</v>
      </c>
      <c r="C3329" s="127" t="s">
        <v>1283</v>
      </c>
      <c r="D3329" s="127" t="s">
        <v>1848</v>
      </c>
      <c r="G3329">
        <v>750</v>
      </c>
      <c r="H3329">
        <v>150</v>
      </c>
      <c r="I3329">
        <v>147</v>
      </c>
      <c r="J3329" t="s">
        <v>1285</v>
      </c>
    </row>
    <row r="3330" spans="1:10">
      <c r="A3330" s="127" t="s">
        <v>483</v>
      </c>
      <c r="B3330" s="127" t="s">
        <v>1849</v>
      </c>
      <c r="C3330" s="127" t="s">
        <v>1283</v>
      </c>
      <c r="D3330" s="127" t="s">
        <v>1850</v>
      </c>
      <c r="G3330">
        <v>360</v>
      </c>
      <c r="H3330">
        <v>150</v>
      </c>
      <c r="I3330">
        <v>147</v>
      </c>
      <c r="J3330" t="s">
        <v>1285</v>
      </c>
    </row>
    <row r="3331" spans="1:10">
      <c r="A3331" s="127" t="s">
        <v>483</v>
      </c>
      <c r="B3331" s="127" t="s">
        <v>1851</v>
      </c>
      <c r="C3331" s="127" t="s">
        <v>1283</v>
      </c>
      <c r="D3331" s="127" t="s">
        <v>1852</v>
      </c>
      <c r="G3331">
        <v>360</v>
      </c>
      <c r="H3331">
        <v>170</v>
      </c>
      <c r="I3331">
        <v>147</v>
      </c>
      <c r="J3331" t="s">
        <v>1285</v>
      </c>
    </row>
    <row r="3332" spans="1:10">
      <c r="A3332" s="127" t="s">
        <v>483</v>
      </c>
      <c r="B3332" s="127" t="s">
        <v>1853</v>
      </c>
      <c r="C3332" s="127" t="s">
        <v>1283</v>
      </c>
      <c r="D3332" s="127" t="s">
        <v>1854</v>
      </c>
      <c r="G3332">
        <v>360</v>
      </c>
      <c r="H3332">
        <v>318</v>
      </c>
      <c r="I3332">
        <v>147</v>
      </c>
      <c r="J3332" t="s">
        <v>1285</v>
      </c>
    </row>
    <row r="3333" spans="1:10">
      <c r="A3333" s="127" t="s">
        <v>483</v>
      </c>
      <c r="B3333" s="127" t="s">
        <v>1855</v>
      </c>
      <c r="C3333" s="127" t="s">
        <v>1856</v>
      </c>
      <c r="D3333" s="127" t="s">
        <v>1857</v>
      </c>
      <c r="G3333">
        <v>402</v>
      </c>
      <c r="H3333">
        <v>100</v>
      </c>
      <c r="I3333">
        <v>52</v>
      </c>
      <c r="J3333" t="s">
        <v>1156</v>
      </c>
    </row>
    <row r="3334" spans="1:10">
      <c r="A3334" s="127" t="s">
        <v>483</v>
      </c>
      <c r="B3334" s="127" t="s">
        <v>1858</v>
      </c>
      <c r="C3334" s="127" t="s">
        <v>1344</v>
      </c>
      <c r="D3334" s="127" t="s">
        <v>1859</v>
      </c>
      <c r="G3334">
        <v>270</v>
      </c>
      <c r="H3334">
        <v>24.99</v>
      </c>
      <c r="I3334">
        <v>740</v>
      </c>
      <c r="J3334" t="s">
        <v>1346</v>
      </c>
    </row>
    <row r="3335" spans="1:10">
      <c r="A3335" s="127" t="s">
        <v>483</v>
      </c>
      <c r="B3335" s="127" t="s">
        <v>1860</v>
      </c>
      <c r="C3335" s="127" t="s">
        <v>1344</v>
      </c>
      <c r="D3335" s="127" t="s">
        <v>1861</v>
      </c>
      <c r="G3335">
        <v>270</v>
      </c>
      <c r="H3335">
        <v>24.99</v>
      </c>
      <c r="I3335">
        <v>740</v>
      </c>
      <c r="J3335" t="s">
        <v>1346</v>
      </c>
    </row>
    <row r="3336" spans="1:10">
      <c r="A3336" s="127" t="s">
        <v>483</v>
      </c>
      <c r="B3336" s="127" t="s">
        <v>1864</v>
      </c>
      <c r="C3336" s="127" t="s">
        <v>1283</v>
      </c>
      <c r="D3336" s="127" t="s">
        <v>1865</v>
      </c>
      <c r="G3336">
        <v>360</v>
      </c>
      <c r="H3336">
        <v>350</v>
      </c>
      <c r="I3336">
        <v>147</v>
      </c>
      <c r="J3336" t="s">
        <v>1285</v>
      </c>
    </row>
    <row r="3337" spans="1:10">
      <c r="A3337" s="127" t="s">
        <v>483</v>
      </c>
      <c r="B3337" s="127" t="s">
        <v>1866</v>
      </c>
      <c r="C3337" s="127" t="s">
        <v>1283</v>
      </c>
      <c r="D3337" s="127" t="s">
        <v>1867</v>
      </c>
      <c r="G3337">
        <v>360</v>
      </c>
      <c r="H3337">
        <v>35</v>
      </c>
      <c r="I3337">
        <v>147</v>
      </c>
      <c r="J3337" t="s">
        <v>1285</v>
      </c>
    </row>
    <row r="3338" spans="1:10">
      <c r="A3338" s="127" t="s">
        <v>483</v>
      </c>
      <c r="B3338" s="127" t="s">
        <v>1868</v>
      </c>
      <c r="C3338" s="127" t="s">
        <v>1344</v>
      </c>
      <c r="D3338" s="127" t="s">
        <v>1869</v>
      </c>
      <c r="G3338">
        <v>270</v>
      </c>
      <c r="H3338">
        <v>13.2</v>
      </c>
      <c r="I3338">
        <v>740</v>
      </c>
      <c r="J3338" t="s">
        <v>1346</v>
      </c>
    </row>
    <row r="3339" spans="1:10">
      <c r="A3339" s="127" t="s">
        <v>483</v>
      </c>
      <c r="B3339" s="127" t="s">
        <v>2041</v>
      </c>
      <c r="C3339" s="127" t="s">
        <v>1072</v>
      </c>
      <c r="D3339" s="127" t="s">
        <v>2042</v>
      </c>
      <c r="G3339">
        <v>250</v>
      </c>
      <c r="H3339">
        <v>5.3</v>
      </c>
      <c r="I3339">
        <v>30</v>
      </c>
      <c r="J3339" t="s">
        <v>1075</v>
      </c>
    </row>
    <row r="3340" spans="1:10">
      <c r="A3340" s="127" t="s">
        <v>483</v>
      </c>
      <c r="B3340" s="127" t="s">
        <v>2061</v>
      </c>
      <c r="C3340" s="127" t="s">
        <v>500</v>
      </c>
      <c r="D3340" s="127" t="s">
        <v>2062</v>
      </c>
      <c r="G3340">
        <v>270</v>
      </c>
      <c r="H3340">
        <v>2.1</v>
      </c>
      <c r="I3340">
        <v>70</v>
      </c>
      <c r="J3340" t="s">
        <v>503</v>
      </c>
    </row>
    <row r="3341" spans="1:10">
      <c r="A3341" s="127" t="s">
        <v>483</v>
      </c>
      <c r="B3341" s="127" t="s">
        <v>2063</v>
      </c>
      <c r="C3341" s="127" t="s">
        <v>1072</v>
      </c>
      <c r="D3341" s="127" t="s">
        <v>2064</v>
      </c>
      <c r="G3341">
        <v>270</v>
      </c>
      <c r="H3341">
        <v>134.5</v>
      </c>
      <c r="I3341">
        <v>130</v>
      </c>
      <c r="J3341" t="s">
        <v>1075</v>
      </c>
    </row>
    <row r="3342" spans="1:10">
      <c r="A3342" s="127" t="s">
        <v>483</v>
      </c>
      <c r="B3342" s="127" t="s">
        <v>2065</v>
      </c>
      <c r="C3342" s="127" t="s">
        <v>1072</v>
      </c>
      <c r="D3342" s="127" t="s">
        <v>2066</v>
      </c>
      <c r="G3342">
        <v>270</v>
      </c>
      <c r="H3342">
        <v>134.5</v>
      </c>
      <c r="I3342">
        <v>130</v>
      </c>
      <c r="J3342" t="s">
        <v>1075</v>
      </c>
    </row>
    <row r="3343" spans="1:10">
      <c r="A3343" s="127" t="s">
        <v>483</v>
      </c>
      <c r="B3343" s="127" t="s">
        <v>2082</v>
      </c>
      <c r="C3343" s="127" t="s">
        <v>1716</v>
      </c>
      <c r="D3343" s="127" t="s">
        <v>2083</v>
      </c>
      <c r="G3343">
        <v>710</v>
      </c>
      <c r="H3343">
        <v>220</v>
      </c>
      <c r="I3343">
        <v>145</v>
      </c>
      <c r="J3343" t="s">
        <v>1718</v>
      </c>
    </row>
    <row r="3344" spans="1:10">
      <c r="A3344" s="127" t="s">
        <v>483</v>
      </c>
      <c r="B3344" s="127" t="s">
        <v>2087</v>
      </c>
      <c r="C3344" s="127" t="s">
        <v>1283</v>
      </c>
      <c r="D3344" s="127" t="s">
        <v>2088</v>
      </c>
      <c r="G3344">
        <v>360</v>
      </c>
      <c r="H3344">
        <v>1095.8499999999999</v>
      </c>
      <c r="I3344">
        <v>147</v>
      </c>
      <c r="J3344" t="s">
        <v>1285</v>
      </c>
    </row>
    <row r="3345" spans="1:10">
      <c r="A3345" s="127" t="s">
        <v>483</v>
      </c>
      <c r="B3345" s="127" t="s">
        <v>2089</v>
      </c>
      <c r="C3345" s="127" t="s">
        <v>1283</v>
      </c>
      <c r="D3345" s="127" t="s">
        <v>2090</v>
      </c>
      <c r="G3345">
        <v>360</v>
      </c>
      <c r="H3345">
        <v>100.45</v>
      </c>
      <c r="I3345">
        <v>147</v>
      </c>
      <c r="J3345" t="s">
        <v>1285</v>
      </c>
    </row>
    <row r="3346" spans="1:10">
      <c r="A3346" s="127" t="s">
        <v>483</v>
      </c>
      <c r="B3346" s="127" t="s">
        <v>2091</v>
      </c>
      <c r="C3346" s="127" t="s">
        <v>1283</v>
      </c>
      <c r="D3346" s="127" t="s">
        <v>2092</v>
      </c>
      <c r="G3346">
        <v>250</v>
      </c>
      <c r="H3346">
        <v>171.6</v>
      </c>
      <c r="I3346">
        <v>147</v>
      </c>
      <c r="J3346" t="s">
        <v>1285</v>
      </c>
    </row>
    <row r="3347" spans="1:10">
      <c r="A3347" s="127" t="s">
        <v>483</v>
      </c>
      <c r="B3347" s="127" t="s">
        <v>2121</v>
      </c>
      <c r="C3347" s="127" t="s">
        <v>1344</v>
      </c>
      <c r="D3347" s="127" t="s">
        <v>2122</v>
      </c>
      <c r="G3347">
        <v>270</v>
      </c>
      <c r="H3347">
        <v>17.600000000000001</v>
      </c>
      <c r="I3347">
        <v>740</v>
      </c>
      <c r="J3347" t="s">
        <v>1346</v>
      </c>
    </row>
    <row r="3348" spans="1:10">
      <c r="A3348" s="127" t="s">
        <v>483</v>
      </c>
      <c r="B3348" s="127" t="s">
        <v>2123</v>
      </c>
      <c r="C3348" s="127" t="s">
        <v>1344</v>
      </c>
      <c r="D3348" s="127" t="s">
        <v>2124</v>
      </c>
      <c r="G3348">
        <v>270</v>
      </c>
      <c r="H3348">
        <v>286.7</v>
      </c>
      <c r="I3348">
        <v>740</v>
      </c>
      <c r="J3348" t="s">
        <v>1346</v>
      </c>
    </row>
    <row r="3349" spans="1:10">
      <c r="A3349" s="127" t="s">
        <v>483</v>
      </c>
      <c r="B3349" s="127" t="s">
        <v>2125</v>
      </c>
      <c r="C3349" s="127" t="s">
        <v>1344</v>
      </c>
      <c r="D3349" s="127" t="s">
        <v>2126</v>
      </c>
      <c r="G3349">
        <v>270</v>
      </c>
      <c r="H3349">
        <v>36.65</v>
      </c>
      <c r="I3349">
        <v>740</v>
      </c>
      <c r="J3349" t="s">
        <v>1346</v>
      </c>
    </row>
    <row r="3350" spans="1:10">
      <c r="A3350" s="127" t="s">
        <v>483</v>
      </c>
      <c r="B3350" s="127" t="s">
        <v>2127</v>
      </c>
      <c r="C3350" s="127" t="s">
        <v>1344</v>
      </c>
      <c r="D3350" s="127" t="s">
        <v>2128</v>
      </c>
      <c r="G3350">
        <v>270</v>
      </c>
      <c r="H3350">
        <v>36.65</v>
      </c>
      <c r="I3350">
        <v>740</v>
      </c>
      <c r="J3350" t="s">
        <v>1346</v>
      </c>
    </row>
    <row r="3351" spans="1:10">
      <c r="A3351" s="127" t="s">
        <v>483</v>
      </c>
      <c r="B3351" s="127" t="s">
        <v>2129</v>
      </c>
      <c r="C3351" s="127" t="s">
        <v>1344</v>
      </c>
      <c r="D3351" s="127" t="s">
        <v>2130</v>
      </c>
      <c r="G3351">
        <v>270</v>
      </c>
      <c r="H3351">
        <v>95.3</v>
      </c>
      <c r="I3351">
        <v>740</v>
      </c>
      <c r="J3351" t="s">
        <v>1346</v>
      </c>
    </row>
    <row r="3352" spans="1:10">
      <c r="A3352" s="127" t="s">
        <v>483</v>
      </c>
      <c r="B3352" s="127" t="s">
        <v>2131</v>
      </c>
      <c r="C3352" s="127" t="s">
        <v>1344</v>
      </c>
      <c r="D3352" s="127" t="s">
        <v>2132</v>
      </c>
      <c r="G3352">
        <v>270</v>
      </c>
      <c r="H3352">
        <v>95.3</v>
      </c>
      <c r="I3352">
        <v>740</v>
      </c>
      <c r="J3352" t="s">
        <v>1346</v>
      </c>
    </row>
    <row r="3353" spans="1:10">
      <c r="A3353" s="127" t="s">
        <v>483</v>
      </c>
      <c r="B3353" s="127" t="s">
        <v>2523</v>
      </c>
      <c r="C3353" s="127" t="s">
        <v>1072</v>
      </c>
      <c r="D3353" s="127" t="s">
        <v>2524</v>
      </c>
      <c r="G3353">
        <v>250</v>
      </c>
      <c r="H3353">
        <v>59.25</v>
      </c>
      <c r="I3353">
        <v>30</v>
      </c>
      <c r="J3353" t="s">
        <v>1075</v>
      </c>
    </row>
    <row r="3354" spans="1:10">
      <c r="A3354" s="127" t="s">
        <v>483</v>
      </c>
      <c r="B3354" s="127" t="s">
        <v>2564</v>
      </c>
      <c r="C3354" s="127" t="s">
        <v>1087</v>
      </c>
      <c r="D3354" s="127" t="s">
        <v>2565</v>
      </c>
      <c r="G3354">
        <v>258</v>
      </c>
      <c r="H3354">
        <v>36.4</v>
      </c>
      <c r="I3354">
        <v>31</v>
      </c>
      <c r="J3354" t="s">
        <v>1089</v>
      </c>
    </row>
    <row r="3355" spans="1:10">
      <c r="A3355" s="127" t="s">
        <v>483</v>
      </c>
      <c r="B3355" s="127" t="s">
        <v>2566</v>
      </c>
      <c r="C3355" s="127" t="s">
        <v>1087</v>
      </c>
      <c r="D3355" s="127" t="s">
        <v>2567</v>
      </c>
      <c r="G3355">
        <v>258</v>
      </c>
      <c r="H3355">
        <v>36.4</v>
      </c>
      <c r="I3355">
        <v>31</v>
      </c>
      <c r="J3355" t="s">
        <v>1089</v>
      </c>
    </row>
    <row r="3356" spans="1:10">
      <c r="A3356" s="127" t="s">
        <v>483</v>
      </c>
      <c r="B3356" s="127" t="s">
        <v>2568</v>
      </c>
      <c r="C3356" s="127" t="s">
        <v>1087</v>
      </c>
      <c r="D3356" s="127" t="s">
        <v>2569</v>
      </c>
      <c r="G3356">
        <v>258</v>
      </c>
      <c r="H3356">
        <v>36.4</v>
      </c>
      <c r="I3356">
        <v>31</v>
      </c>
      <c r="J3356" t="s">
        <v>1089</v>
      </c>
    </row>
    <row r="3357" spans="1:10">
      <c r="A3357" s="127" t="s">
        <v>483</v>
      </c>
      <c r="B3357" s="127" t="s">
        <v>2570</v>
      </c>
      <c r="C3357" s="127" t="s">
        <v>1087</v>
      </c>
      <c r="D3357" s="127" t="s">
        <v>2571</v>
      </c>
      <c r="G3357">
        <v>258</v>
      </c>
      <c r="H3357">
        <v>36.4</v>
      </c>
      <c r="I3357">
        <v>31</v>
      </c>
      <c r="J3357" t="s">
        <v>1089</v>
      </c>
    </row>
    <row r="3358" spans="1:10">
      <c r="A3358" s="127" t="s">
        <v>483</v>
      </c>
      <c r="B3358" s="127" t="s">
        <v>2572</v>
      </c>
      <c r="C3358" s="127" t="s">
        <v>1087</v>
      </c>
      <c r="D3358" s="127" t="s">
        <v>2573</v>
      </c>
      <c r="G3358">
        <v>258</v>
      </c>
      <c r="H3358">
        <v>36.4</v>
      </c>
      <c r="I3358">
        <v>31</v>
      </c>
      <c r="J3358" t="s">
        <v>1089</v>
      </c>
    </row>
    <row r="3359" spans="1:10">
      <c r="A3359" s="127" t="s">
        <v>483</v>
      </c>
      <c r="B3359" s="127" t="s">
        <v>2574</v>
      </c>
      <c r="C3359" s="127" t="s">
        <v>1087</v>
      </c>
      <c r="D3359" s="127" t="s">
        <v>2575</v>
      </c>
      <c r="G3359">
        <v>258</v>
      </c>
      <c r="H3359">
        <v>151</v>
      </c>
      <c r="I3359">
        <v>31</v>
      </c>
      <c r="J3359" t="s">
        <v>1089</v>
      </c>
    </row>
    <row r="3360" spans="1:10">
      <c r="A3360" s="127" t="s">
        <v>483</v>
      </c>
      <c r="B3360" s="127" t="s">
        <v>2576</v>
      </c>
      <c r="C3360" s="127" t="s">
        <v>1087</v>
      </c>
      <c r="D3360" s="127" t="s">
        <v>2577</v>
      </c>
      <c r="G3360">
        <v>258</v>
      </c>
      <c r="H3360">
        <v>36.4</v>
      </c>
      <c r="I3360">
        <v>31</v>
      </c>
      <c r="J3360" t="s">
        <v>1089</v>
      </c>
    </row>
    <row r="3361" spans="1:10">
      <c r="A3361" s="127" t="s">
        <v>483</v>
      </c>
      <c r="B3361" s="127" t="s">
        <v>2578</v>
      </c>
      <c r="C3361" s="127" t="s">
        <v>1087</v>
      </c>
      <c r="D3361" s="127" t="s">
        <v>2579</v>
      </c>
      <c r="G3361">
        <v>258</v>
      </c>
      <c r="H3361">
        <v>36.4</v>
      </c>
      <c r="I3361">
        <v>31</v>
      </c>
      <c r="J3361" t="s">
        <v>1089</v>
      </c>
    </row>
    <row r="3362" spans="1:10">
      <c r="A3362" s="127" t="s">
        <v>483</v>
      </c>
      <c r="B3362" s="127" t="s">
        <v>2580</v>
      </c>
      <c r="C3362" s="127" t="s">
        <v>1087</v>
      </c>
      <c r="D3362" s="127" t="s">
        <v>2581</v>
      </c>
      <c r="G3362">
        <v>258</v>
      </c>
      <c r="H3362">
        <v>36.4</v>
      </c>
      <c r="I3362">
        <v>31</v>
      </c>
      <c r="J3362" t="s">
        <v>1089</v>
      </c>
    </row>
    <row r="3363" spans="1:10">
      <c r="A3363" s="127" t="s">
        <v>483</v>
      </c>
      <c r="B3363" s="127" t="s">
        <v>2582</v>
      </c>
      <c r="C3363" s="127" t="s">
        <v>1087</v>
      </c>
      <c r="D3363" s="127" t="s">
        <v>2583</v>
      </c>
      <c r="G3363">
        <v>258</v>
      </c>
      <c r="H3363">
        <v>33.25</v>
      </c>
      <c r="I3363">
        <v>31</v>
      </c>
      <c r="J3363" t="s">
        <v>1089</v>
      </c>
    </row>
    <row r="3364" spans="1:10">
      <c r="A3364" s="127" t="s">
        <v>483</v>
      </c>
      <c r="B3364" s="127" t="s">
        <v>2584</v>
      </c>
      <c r="C3364" s="127" t="s">
        <v>1087</v>
      </c>
      <c r="D3364" s="127" t="s">
        <v>2585</v>
      </c>
      <c r="G3364">
        <v>258</v>
      </c>
      <c r="H3364">
        <v>33.25</v>
      </c>
      <c r="I3364">
        <v>31</v>
      </c>
      <c r="J3364" t="s">
        <v>1089</v>
      </c>
    </row>
    <row r="3365" spans="1:10">
      <c r="A3365" s="127" t="s">
        <v>483</v>
      </c>
      <c r="B3365" s="127" t="s">
        <v>2586</v>
      </c>
      <c r="C3365" s="127" t="s">
        <v>1087</v>
      </c>
      <c r="D3365" s="127" t="s">
        <v>2587</v>
      </c>
      <c r="G3365">
        <v>258</v>
      </c>
      <c r="H3365">
        <v>159</v>
      </c>
      <c r="I3365">
        <v>31</v>
      </c>
      <c r="J3365" t="s">
        <v>1089</v>
      </c>
    </row>
    <row r="3366" spans="1:10">
      <c r="A3366" s="127" t="s">
        <v>483</v>
      </c>
      <c r="B3366" s="127" t="s">
        <v>2588</v>
      </c>
      <c r="C3366" s="127" t="s">
        <v>1087</v>
      </c>
      <c r="D3366" s="127" t="s">
        <v>2573</v>
      </c>
      <c r="G3366">
        <v>258</v>
      </c>
      <c r="H3366">
        <v>159</v>
      </c>
      <c r="I3366">
        <v>31</v>
      </c>
      <c r="J3366" t="s">
        <v>1089</v>
      </c>
    </row>
    <row r="3367" spans="1:10">
      <c r="A3367" s="127" t="s">
        <v>483</v>
      </c>
      <c r="B3367" s="127" t="s">
        <v>2874</v>
      </c>
      <c r="C3367" s="127" t="s">
        <v>1072</v>
      </c>
      <c r="D3367" s="127" t="s">
        <v>2875</v>
      </c>
      <c r="G3367">
        <v>250</v>
      </c>
      <c r="H3367">
        <v>22</v>
      </c>
      <c r="I3367">
        <v>30</v>
      </c>
      <c r="J3367" t="s">
        <v>1075</v>
      </c>
    </row>
    <row r="3368" spans="1:10">
      <c r="A3368" s="127" t="s">
        <v>483</v>
      </c>
      <c r="B3368" s="127" t="s">
        <v>2876</v>
      </c>
      <c r="C3368" s="127" t="s">
        <v>1072</v>
      </c>
      <c r="D3368" s="127" t="s">
        <v>2877</v>
      </c>
      <c r="G3368">
        <v>250</v>
      </c>
      <c r="H3368">
        <v>17</v>
      </c>
      <c r="I3368">
        <v>30</v>
      </c>
      <c r="J3368" t="s">
        <v>1075</v>
      </c>
    </row>
    <row r="3369" spans="1:10">
      <c r="A3369" s="127" t="s">
        <v>483</v>
      </c>
      <c r="B3369" s="127" t="s">
        <v>2878</v>
      </c>
      <c r="C3369" s="127" t="s">
        <v>1072</v>
      </c>
      <c r="D3369" s="127" t="s">
        <v>2879</v>
      </c>
      <c r="G3369">
        <v>250</v>
      </c>
      <c r="H3369">
        <v>38.75</v>
      </c>
      <c r="I3369">
        <v>30</v>
      </c>
      <c r="J3369" t="s">
        <v>1075</v>
      </c>
    </row>
    <row r="3370" spans="1:10">
      <c r="A3370" s="127" t="s">
        <v>483</v>
      </c>
      <c r="B3370" s="127" t="s">
        <v>2880</v>
      </c>
      <c r="C3370" s="127" t="s">
        <v>1072</v>
      </c>
      <c r="D3370" s="127" t="s">
        <v>2881</v>
      </c>
      <c r="G3370">
        <v>257</v>
      </c>
      <c r="H3370">
        <v>69.75</v>
      </c>
      <c r="I3370">
        <v>30</v>
      </c>
      <c r="J3370" t="s">
        <v>1075</v>
      </c>
    </row>
    <row r="3371" spans="1:10">
      <c r="A3371" s="127" t="s">
        <v>483</v>
      </c>
      <c r="B3371" s="127" t="s">
        <v>2882</v>
      </c>
      <c r="C3371" s="127" t="s">
        <v>1072</v>
      </c>
      <c r="D3371" s="127" t="s">
        <v>2883</v>
      </c>
      <c r="G3371">
        <v>250</v>
      </c>
      <c r="H3371">
        <v>5.35</v>
      </c>
      <c r="I3371">
        <v>30</v>
      </c>
      <c r="J3371" t="s">
        <v>1075</v>
      </c>
    </row>
    <row r="3372" spans="1:10">
      <c r="A3372" s="127" t="s">
        <v>483</v>
      </c>
      <c r="B3372" s="127" t="s">
        <v>2884</v>
      </c>
      <c r="C3372" s="127" t="s">
        <v>1072</v>
      </c>
      <c r="D3372" s="127" t="s">
        <v>2885</v>
      </c>
      <c r="G3372">
        <v>250</v>
      </c>
      <c r="H3372">
        <v>141.25</v>
      </c>
      <c r="I3372">
        <v>30</v>
      </c>
      <c r="J3372" t="s">
        <v>1075</v>
      </c>
    </row>
    <row r="3373" spans="1:10">
      <c r="A3373" s="127" t="s">
        <v>483</v>
      </c>
      <c r="B3373" s="127" t="s">
        <v>2886</v>
      </c>
      <c r="C3373" s="127" t="s">
        <v>1072</v>
      </c>
      <c r="D3373" s="127" t="s">
        <v>2887</v>
      </c>
      <c r="G3373">
        <v>250</v>
      </c>
      <c r="H3373">
        <v>57.25</v>
      </c>
      <c r="I3373">
        <v>30</v>
      </c>
      <c r="J3373" t="s">
        <v>1075</v>
      </c>
    </row>
    <row r="3374" spans="1:10">
      <c r="A3374" s="127" t="s">
        <v>483</v>
      </c>
      <c r="B3374" s="127" t="s">
        <v>2888</v>
      </c>
      <c r="C3374" s="127" t="s">
        <v>1072</v>
      </c>
      <c r="D3374" s="127" t="s">
        <v>2889</v>
      </c>
      <c r="G3374">
        <v>259</v>
      </c>
      <c r="H3374">
        <v>22</v>
      </c>
      <c r="I3374">
        <v>30</v>
      </c>
      <c r="J3374" t="s">
        <v>1075</v>
      </c>
    </row>
    <row r="3375" spans="1:10">
      <c r="A3375" s="127" t="s">
        <v>483</v>
      </c>
      <c r="B3375" s="127" t="s">
        <v>2890</v>
      </c>
      <c r="C3375" s="127" t="s">
        <v>1072</v>
      </c>
      <c r="D3375" s="127" t="s">
        <v>2891</v>
      </c>
      <c r="G3375">
        <v>250</v>
      </c>
      <c r="H3375">
        <v>5.35</v>
      </c>
      <c r="I3375">
        <v>30</v>
      </c>
      <c r="J3375" t="s">
        <v>1075</v>
      </c>
    </row>
    <row r="3376" spans="1:10">
      <c r="A3376" s="127" t="s">
        <v>483</v>
      </c>
      <c r="B3376" s="127" t="s">
        <v>2892</v>
      </c>
      <c r="C3376" s="127" t="s">
        <v>1072</v>
      </c>
      <c r="D3376" s="127" t="s">
        <v>2893</v>
      </c>
      <c r="G3376">
        <v>250</v>
      </c>
      <c r="H3376">
        <v>5.35</v>
      </c>
      <c r="I3376">
        <v>30</v>
      </c>
      <c r="J3376" t="s">
        <v>1075</v>
      </c>
    </row>
    <row r="3377" spans="1:10">
      <c r="A3377" s="127" t="s">
        <v>483</v>
      </c>
      <c r="B3377" s="127" t="s">
        <v>2894</v>
      </c>
      <c r="C3377" s="127" t="s">
        <v>1072</v>
      </c>
      <c r="D3377" s="127" t="s">
        <v>2895</v>
      </c>
      <c r="G3377">
        <v>250</v>
      </c>
      <c r="H3377">
        <v>310.25</v>
      </c>
      <c r="I3377">
        <v>30</v>
      </c>
      <c r="J3377" t="s">
        <v>1075</v>
      </c>
    </row>
    <row r="3378" spans="1:10">
      <c r="A3378" s="127" t="s">
        <v>483</v>
      </c>
      <c r="B3378" s="127" t="s">
        <v>2896</v>
      </c>
      <c r="C3378" s="127" t="s">
        <v>1072</v>
      </c>
      <c r="D3378" s="127" t="s">
        <v>2897</v>
      </c>
      <c r="G3378">
        <v>257</v>
      </c>
      <c r="H3378">
        <v>22</v>
      </c>
      <c r="I3378">
        <v>30</v>
      </c>
      <c r="J3378" t="s">
        <v>1075</v>
      </c>
    </row>
    <row r="3379" spans="1:10">
      <c r="A3379" s="127" t="s">
        <v>483</v>
      </c>
      <c r="B3379" s="127" t="s">
        <v>2898</v>
      </c>
      <c r="C3379" s="127" t="s">
        <v>1072</v>
      </c>
      <c r="D3379" s="127" t="s">
        <v>2899</v>
      </c>
      <c r="G3379">
        <v>250</v>
      </c>
      <c r="H3379">
        <v>543.6</v>
      </c>
      <c r="I3379">
        <v>30</v>
      </c>
      <c r="J3379" t="s">
        <v>1075</v>
      </c>
    </row>
    <row r="3380" spans="1:10">
      <c r="A3380" s="127" t="s">
        <v>483</v>
      </c>
      <c r="B3380" s="127" t="s">
        <v>2900</v>
      </c>
      <c r="C3380" s="127" t="s">
        <v>1072</v>
      </c>
      <c r="D3380" s="127" t="s">
        <v>2901</v>
      </c>
      <c r="G3380">
        <v>250</v>
      </c>
      <c r="H3380">
        <v>792.75</v>
      </c>
      <c r="I3380">
        <v>30</v>
      </c>
      <c r="J3380" t="s">
        <v>1075</v>
      </c>
    </row>
    <row r="3381" spans="1:10">
      <c r="A3381" s="127" t="s">
        <v>483</v>
      </c>
      <c r="B3381" s="127" t="s">
        <v>2902</v>
      </c>
      <c r="C3381" s="127" t="s">
        <v>1072</v>
      </c>
      <c r="D3381" s="127" t="s">
        <v>2903</v>
      </c>
      <c r="G3381">
        <v>250</v>
      </c>
      <c r="H3381">
        <v>5.35</v>
      </c>
      <c r="I3381">
        <v>30</v>
      </c>
      <c r="J3381" t="s">
        <v>1075</v>
      </c>
    </row>
    <row r="3382" spans="1:10">
      <c r="A3382" s="127" t="s">
        <v>483</v>
      </c>
      <c r="B3382" s="127" t="s">
        <v>2904</v>
      </c>
      <c r="C3382" s="127" t="s">
        <v>1072</v>
      </c>
      <c r="D3382" s="127" t="s">
        <v>2905</v>
      </c>
      <c r="G3382">
        <v>250</v>
      </c>
      <c r="H3382">
        <v>5.75</v>
      </c>
      <c r="I3382">
        <v>30</v>
      </c>
      <c r="J3382" t="s">
        <v>1075</v>
      </c>
    </row>
    <row r="3383" spans="1:10">
      <c r="A3383" s="127" t="s">
        <v>483</v>
      </c>
      <c r="B3383" s="127" t="s">
        <v>2906</v>
      </c>
      <c r="C3383" s="127" t="s">
        <v>1072</v>
      </c>
      <c r="D3383" s="127" t="s">
        <v>2907</v>
      </c>
      <c r="G3383">
        <v>250</v>
      </c>
      <c r="H3383">
        <v>391.5</v>
      </c>
      <c r="I3383">
        <v>30</v>
      </c>
      <c r="J3383" t="s">
        <v>1075</v>
      </c>
    </row>
    <row r="3384" spans="1:10">
      <c r="A3384" s="127" t="s">
        <v>483</v>
      </c>
      <c r="B3384" s="127" t="s">
        <v>2908</v>
      </c>
      <c r="C3384" s="127" t="s">
        <v>1072</v>
      </c>
      <c r="D3384" s="127" t="s">
        <v>2909</v>
      </c>
      <c r="G3384">
        <v>250</v>
      </c>
      <c r="H3384">
        <v>5.35</v>
      </c>
      <c r="I3384">
        <v>30</v>
      </c>
      <c r="J3384" t="s">
        <v>1075</v>
      </c>
    </row>
    <row r="3385" spans="1:10">
      <c r="A3385" s="127" t="s">
        <v>483</v>
      </c>
      <c r="B3385" s="127" t="s">
        <v>2910</v>
      </c>
      <c r="C3385" s="127" t="s">
        <v>1072</v>
      </c>
      <c r="D3385" s="127" t="s">
        <v>2911</v>
      </c>
      <c r="G3385">
        <v>250</v>
      </c>
      <c r="H3385">
        <v>221</v>
      </c>
      <c r="I3385">
        <v>30</v>
      </c>
      <c r="J3385" t="s">
        <v>1075</v>
      </c>
    </row>
    <row r="3386" spans="1:10">
      <c r="A3386" s="127" t="s">
        <v>483</v>
      </c>
      <c r="B3386" s="127" t="s">
        <v>2912</v>
      </c>
      <c r="C3386" s="127" t="s">
        <v>1072</v>
      </c>
      <c r="D3386" s="127" t="s">
        <v>2913</v>
      </c>
      <c r="G3386">
        <v>250</v>
      </c>
      <c r="H3386">
        <v>22</v>
      </c>
      <c r="I3386">
        <v>30</v>
      </c>
      <c r="J3386" t="s">
        <v>1075</v>
      </c>
    </row>
    <row r="3387" spans="1:10">
      <c r="A3387" s="127" t="s">
        <v>483</v>
      </c>
      <c r="B3387" s="127" t="s">
        <v>2914</v>
      </c>
      <c r="C3387" s="127" t="s">
        <v>1072</v>
      </c>
      <c r="D3387" s="127" t="s">
        <v>2915</v>
      </c>
      <c r="G3387">
        <v>250</v>
      </c>
      <c r="H3387">
        <v>94.25</v>
      </c>
      <c r="I3387">
        <v>30</v>
      </c>
      <c r="J3387" t="s">
        <v>1075</v>
      </c>
    </row>
    <row r="3388" spans="1:10">
      <c r="A3388" s="127" t="s">
        <v>483</v>
      </c>
      <c r="B3388" s="127" t="s">
        <v>2916</v>
      </c>
      <c r="C3388" s="127" t="s">
        <v>1072</v>
      </c>
      <c r="D3388" s="127" t="s">
        <v>2917</v>
      </c>
      <c r="G3388">
        <v>250</v>
      </c>
      <c r="H3388">
        <v>340.5</v>
      </c>
      <c r="I3388">
        <v>30</v>
      </c>
      <c r="J3388" t="s">
        <v>1075</v>
      </c>
    </row>
    <row r="3389" spans="1:10">
      <c r="A3389" s="127" t="s">
        <v>483</v>
      </c>
      <c r="B3389" s="127" t="s">
        <v>2918</v>
      </c>
      <c r="C3389" s="127" t="s">
        <v>1072</v>
      </c>
      <c r="D3389" s="127" t="s">
        <v>2919</v>
      </c>
      <c r="G3389">
        <v>250</v>
      </c>
      <c r="H3389">
        <v>7.9</v>
      </c>
      <c r="I3389">
        <v>30</v>
      </c>
      <c r="J3389" t="s">
        <v>1075</v>
      </c>
    </row>
    <row r="3390" spans="1:10">
      <c r="A3390" s="127" t="s">
        <v>483</v>
      </c>
      <c r="B3390" s="127" t="s">
        <v>2920</v>
      </c>
      <c r="C3390" s="127" t="s">
        <v>1072</v>
      </c>
      <c r="D3390" s="127" t="s">
        <v>2921</v>
      </c>
      <c r="G3390">
        <v>250</v>
      </c>
      <c r="H3390">
        <v>5.35</v>
      </c>
      <c r="I3390">
        <v>30</v>
      </c>
      <c r="J3390" t="s">
        <v>1075</v>
      </c>
    </row>
    <row r="3391" spans="1:10">
      <c r="A3391" s="127" t="s">
        <v>483</v>
      </c>
      <c r="B3391" s="127" t="s">
        <v>2922</v>
      </c>
      <c r="C3391" s="127" t="s">
        <v>1072</v>
      </c>
      <c r="D3391" s="127" t="s">
        <v>2923</v>
      </c>
      <c r="G3391">
        <v>250</v>
      </c>
      <c r="H3391">
        <v>9.75</v>
      </c>
      <c r="I3391">
        <v>30</v>
      </c>
      <c r="J3391" t="s">
        <v>1075</v>
      </c>
    </row>
    <row r="3392" spans="1:10">
      <c r="A3392" s="127" t="s">
        <v>483</v>
      </c>
      <c r="B3392" s="127" t="s">
        <v>2924</v>
      </c>
      <c r="C3392" s="127" t="s">
        <v>1072</v>
      </c>
      <c r="D3392" s="127" t="s">
        <v>2925</v>
      </c>
      <c r="G3392">
        <v>250</v>
      </c>
      <c r="H3392">
        <v>10</v>
      </c>
      <c r="I3392">
        <v>30</v>
      </c>
      <c r="J3392" t="s">
        <v>1075</v>
      </c>
    </row>
    <row r="3393" spans="1:10">
      <c r="A3393" s="127" t="s">
        <v>483</v>
      </c>
      <c r="B3393" s="127" t="s">
        <v>2926</v>
      </c>
      <c r="C3393" s="127" t="s">
        <v>1072</v>
      </c>
      <c r="D3393" s="127" t="s">
        <v>2927</v>
      </c>
      <c r="G3393">
        <v>250</v>
      </c>
      <c r="H3393">
        <v>44.25</v>
      </c>
      <c r="I3393">
        <v>30</v>
      </c>
      <c r="J3393" t="s">
        <v>1075</v>
      </c>
    </row>
    <row r="3394" spans="1:10">
      <c r="A3394" s="127" t="s">
        <v>483</v>
      </c>
      <c r="B3394" s="127" t="s">
        <v>2928</v>
      </c>
      <c r="C3394" s="127" t="s">
        <v>1072</v>
      </c>
      <c r="D3394" s="127" t="s">
        <v>2929</v>
      </c>
      <c r="G3394">
        <v>250</v>
      </c>
      <c r="H3394">
        <v>190.25</v>
      </c>
      <c r="I3394">
        <v>30</v>
      </c>
      <c r="J3394" t="s">
        <v>1075</v>
      </c>
    </row>
    <row r="3395" spans="1:10">
      <c r="A3395" s="127" t="s">
        <v>483</v>
      </c>
      <c r="B3395" s="127" t="s">
        <v>2930</v>
      </c>
      <c r="C3395" s="127" t="s">
        <v>1072</v>
      </c>
      <c r="D3395" s="127" t="s">
        <v>2931</v>
      </c>
      <c r="G3395">
        <v>250</v>
      </c>
      <c r="H3395">
        <v>10.5</v>
      </c>
      <c r="I3395">
        <v>30</v>
      </c>
      <c r="J3395" t="s">
        <v>1075</v>
      </c>
    </row>
    <row r="3396" spans="1:10">
      <c r="A3396" s="127" t="s">
        <v>483</v>
      </c>
      <c r="B3396" s="127" t="s">
        <v>2932</v>
      </c>
      <c r="C3396" s="127" t="s">
        <v>1072</v>
      </c>
      <c r="D3396" s="127" t="s">
        <v>2933</v>
      </c>
      <c r="G3396">
        <v>250</v>
      </c>
      <c r="H3396">
        <v>5.35</v>
      </c>
      <c r="I3396">
        <v>30</v>
      </c>
      <c r="J3396" t="s">
        <v>1075</v>
      </c>
    </row>
    <row r="3397" spans="1:10">
      <c r="A3397" s="127" t="s">
        <v>483</v>
      </c>
      <c r="B3397" s="127" t="s">
        <v>2934</v>
      </c>
      <c r="C3397" s="127" t="s">
        <v>1072</v>
      </c>
      <c r="D3397" s="127" t="s">
        <v>2935</v>
      </c>
      <c r="G3397">
        <v>250</v>
      </c>
      <c r="H3397">
        <v>15.5</v>
      </c>
      <c r="I3397">
        <v>30</v>
      </c>
      <c r="J3397" t="s">
        <v>1075</v>
      </c>
    </row>
    <row r="3398" spans="1:10">
      <c r="A3398" s="127" t="s">
        <v>483</v>
      </c>
      <c r="B3398" s="127" t="s">
        <v>2936</v>
      </c>
      <c r="C3398" s="127" t="s">
        <v>1072</v>
      </c>
      <c r="D3398" s="127" t="s">
        <v>2937</v>
      </c>
      <c r="G3398">
        <v>250</v>
      </c>
      <c r="H3398">
        <v>5.35</v>
      </c>
      <c r="I3398">
        <v>30</v>
      </c>
      <c r="J3398" t="s">
        <v>1075</v>
      </c>
    </row>
    <row r="3399" spans="1:10">
      <c r="A3399" s="127" t="s">
        <v>483</v>
      </c>
      <c r="B3399" s="127" t="s">
        <v>2938</v>
      </c>
      <c r="C3399" s="127" t="s">
        <v>1072</v>
      </c>
      <c r="D3399" s="127" t="s">
        <v>2939</v>
      </c>
      <c r="G3399">
        <v>250</v>
      </c>
      <c r="H3399">
        <v>82.2</v>
      </c>
      <c r="I3399">
        <v>30</v>
      </c>
      <c r="J3399" t="s">
        <v>1075</v>
      </c>
    </row>
    <row r="3400" spans="1:10">
      <c r="A3400" s="127" t="s">
        <v>483</v>
      </c>
      <c r="B3400" s="127" t="s">
        <v>2940</v>
      </c>
      <c r="C3400" s="127" t="s">
        <v>1072</v>
      </c>
      <c r="D3400" s="127" t="s">
        <v>2941</v>
      </c>
      <c r="G3400">
        <v>250</v>
      </c>
      <c r="H3400">
        <v>181.5</v>
      </c>
      <c r="I3400">
        <v>30</v>
      </c>
      <c r="J3400" t="s">
        <v>1075</v>
      </c>
    </row>
    <row r="3401" spans="1:10">
      <c r="A3401" s="127" t="s">
        <v>483</v>
      </c>
      <c r="B3401" s="127" t="s">
        <v>2942</v>
      </c>
      <c r="C3401" s="127" t="s">
        <v>1072</v>
      </c>
      <c r="D3401" s="127" t="s">
        <v>2943</v>
      </c>
      <c r="G3401">
        <v>250</v>
      </c>
      <c r="H3401">
        <v>42</v>
      </c>
      <c r="I3401">
        <v>30</v>
      </c>
      <c r="J3401" t="s">
        <v>1075</v>
      </c>
    </row>
    <row r="3402" spans="1:10">
      <c r="A3402" s="127" t="s">
        <v>483</v>
      </c>
      <c r="B3402" s="127" t="s">
        <v>2944</v>
      </c>
      <c r="C3402" s="127" t="s">
        <v>1072</v>
      </c>
      <c r="D3402" s="127" t="s">
        <v>2945</v>
      </c>
      <c r="G3402">
        <v>250</v>
      </c>
      <c r="H3402">
        <v>5.35</v>
      </c>
      <c r="I3402">
        <v>30</v>
      </c>
      <c r="J3402" t="s">
        <v>1075</v>
      </c>
    </row>
    <row r="3403" spans="1:10">
      <c r="A3403" s="127" t="s">
        <v>483</v>
      </c>
      <c r="B3403" s="127" t="s">
        <v>2946</v>
      </c>
      <c r="C3403" s="127" t="s">
        <v>1072</v>
      </c>
      <c r="D3403" s="127" t="s">
        <v>2947</v>
      </c>
      <c r="G3403">
        <v>250</v>
      </c>
      <c r="H3403">
        <v>10</v>
      </c>
      <c r="I3403">
        <v>30</v>
      </c>
      <c r="J3403" t="s">
        <v>1075</v>
      </c>
    </row>
    <row r="3404" spans="1:10">
      <c r="A3404" s="127" t="s">
        <v>483</v>
      </c>
      <c r="B3404" s="127" t="s">
        <v>2948</v>
      </c>
      <c r="C3404" s="127" t="s">
        <v>1072</v>
      </c>
      <c r="D3404" s="127" t="s">
        <v>2949</v>
      </c>
      <c r="G3404">
        <v>250</v>
      </c>
      <c r="H3404">
        <v>6.75</v>
      </c>
      <c r="I3404">
        <v>30</v>
      </c>
      <c r="J3404" t="s">
        <v>1075</v>
      </c>
    </row>
    <row r="3405" spans="1:10">
      <c r="A3405" s="127" t="s">
        <v>483</v>
      </c>
      <c r="B3405" s="127" t="s">
        <v>2950</v>
      </c>
      <c r="C3405" s="127" t="s">
        <v>1072</v>
      </c>
      <c r="D3405" s="127" t="s">
        <v>2951</v>
      </c>
      <c r="G3405">
        <v>250</v>
      </c>
      <c r="H3405">
        <v>5.35</v>
      </c>
      <c r="I3405">
        <v>30</v>
      </c>
      <c r="J3405" t="s">
        <v>1075</v>
      </c>
    </row>
    <row r="3406" spans="1:10">
      <c r="A3406" s="127" t="s">
        <v>483</v>
      </c>
      <c r="B3406" s="127" t="s">
        <v>2952</v>
      </c>
      <c r="C3406" s="127" t="s">
        <v>1072</v>
      </c>
      <c r="D3406" s="127" t="s">
        <v>2953</v>
      </c>
      <c r="G3406">
        <v>250</v>
      </c>
      <c r="H3406">
        <v>5.35</v>
      </c>
      <c r="I3406">
        <v>30</v>
      </c>
      <c r="J3406" t="s">
        <v>1075</v>
      </c>
    </row>
    <row r="3407" spans="1:10">
      <c r="A3407" s="127" t="s">
        <v>483</v>
      </c>
      <c r="B3407" s="127" t="s">
        <v>2954</v>
      </c>
      <c r="C3407" s="127" t="s">
        <v>1072</v>
      </c>
      <c r="D3407" s="127" t="s">
        <v>2955</v>
      </c>
      <c r="G3407">
        <v>250</v>
      </c>
      <c r="H3407">
        <v>5.35</v>
      </c>
      <c r="I3407">
        <v>30</v>
      </c>
      <c r="J3407" t="s">
        <v>1075</v>
      </c>
    </row>
    <row r="3408" spans="1:10">
      <c r="A3408" s="127" t="s">
        <v>483</v>
      </c>
      <c r="B3408" s="127" t="s">
        <v>2956</v>
      </c>
      <c r="C3408" s="127" t="s">
        <v>1072</v>
      </c>
      <c r="D3408" s="127" t="s">
        <v>2957</v>
      </c>
      <c r="G3408">
        <v>250</v>
      </c>
      <c r="H3408">
        <v>11.5</v>
      </c>
      <c r="I3408">
        <v>30</v>
      </c>
      <c r="J3408" t="s">
        <v>1075</v>
      </c>
    </row>
    <row r="3409" spans="1:10">
      <c r="A3409" s="127" t="s">
        <v>483</v>
      </c>
      <c r="B3409" s="127" t="s">
        <v>2958</v>
      </c>
      <c r="C3409" s="127" t="s">
        <v>1072</v>
      </c>
      <c r="D3409" s="127" t="s">
        <v>2959</v>
      </c>
      <c r="G3409">
        <v>250</v>
      </c>
      <c r="H3409">
        <v>5.35</v>
      </c>
      <c r="I3409">
        <v>30</v>
      </c>
      <c r="J3409" t="s">
        <v>1075</v>
      </c>
    </row>
    <row r="3410" spans="1:10">
      <c r="A3410" s="127" t="s">
        <v>483</v>
      </c>
      <c r="B3410" s="127" t="s">
        <v>2960</v>
      </c>
      <c r="C3410" s="127" t="s">
        <v>1072</v>
      </c>
      <c r="D3410" s="127" t="s">
        <v>2961</v>
      </c>
      <c r="G3410">
        <v>250</v>
      </c>
      <c r="H3410">
        <v>22</v>
      </c>
      <c r="I3410">
        <v>30</v>
      </c>
      <c r="J3410" t="s">
        <v>1075</v>
      </c>
    </row>
    <row r="3411" spans="1:10">
      <c r="A3411" s="127" t="s">
        <v>483</v>
      </c>
      <c r="B3411" s="127" t="s">
        <v>2962</v>
      </c>
      <c r="C3411" s="127" t="s">
        <v>1072</v>
      </c>
      <c r="D3411" s="127" t="s">
        <v>2963</v>
      </c>
      <c r="G3411">
        <v>250</v>
      </c>
      <c r="H3411">
        <v>51.75</v>
      </c>
      <c r="I3411">
        <v>30</v>
      </c>
      <c r="J3411" t="s">
        <v>1075</v>
      </c>
    </row>
    <row r="3412" spans="1:10">
      <c r="A3412" s="127" t="s">
        <v>483</v>
      </c>
      <c r="B3412" s="127" t="s">
        <v>2964</v>
      </c>
      <c r="C3412" s="127" t="s">
        <v>1072</v>
      </c>
      <c r="D3412" s="127" t="s">
        <v>2965</v>
      </c>
      <c r="G3412">
        <v>250</v>
      </c>
      <c r="H3412">
        <v>5.35</v>
      </c>
      <c r="I3412">
        <v>30</v>
      </c>
      <c r="J3412" t="s">
        <v>1075</v>
      </c>
    </row>
    <row r="3413" spans="1:10">
      <c r="A3413" s="127" t="s">
        <v>483</v>
      </c>
      <c r="B3413" s="127" t="s">
        <v>2966</v>
      </c>
      <c r="C3413" s="127" t="s">
        <v>1072</v>
      </c>
      <c r="D3413" s="127" t="s">
        <v>2967</v>
      </c>
      <c r="G3413">
        <v>250</v>
      </c>
      <c r="H3413">
        <v>5.35</v>
      </c>
      <c r="I3413">
        <v>30</v>
      </c>
      <c r="J3413" t="s">
        <v>1075</v>
      </c>
    </row>
    <row r="3414" spans="1:10">
      <c r="A3414" s="127" t="s">
        <v>483</v>
      </c>
      <c r="B3414" s="127" t="s">
        <v>2968</v>
      </c>
      <c r="C3414" s="127" t="s">
        <v>1072</v>
      </c>
      <c r="D3414" s="127" t="s">
        <v>2969</v>
      </c>
      <c r="G3414">
        <v>250</v>
      </c>
      <c r="H3414">
        <v>5.35</v>
      </c>
      <c r="I3414">
        <v>30</v>
      </c>
      <c r="J3414" t="s">
        <v>1075</v>
      </c>
    </row>
    <row r="3415" spans="1:10">
      <c r="A3415" s="127" t="s">
        <v>483</v>
      </c>
      <c r="B3415" s="127" t="s">
        <v>2970</v>
      </c>
      <c r="C3415" s="127" t="s">
        <v>1072</v>
      </c>
      <c r="D3415" s="127" t="s">
        <v>2971</v>
      </c>
      <c r="G3415">
        <v>250</v>
      </c>
      <c r="H3415">
        <v>29.7</v>
      </c>
      <c r="I3415">
        <v>30</v>
      </c>
      <c r="J3415" t="s">
        <v>1075</v>
      </c>
    </row>
    <row r="3416" spans="1:10">
      <c r="A3416" s="127" t="s">
        <v>483</v>
      </c>
      <c r="B3416" s="127" t="s">
        <v>2972</v>
      </c>
      <c r="C3416" s="127" t="s">
        <v>1072</v>
      </c>
      <c r="D3416" s="127" t="s">
        <v>2973</v>
      </c>
      <c r="G3416">
        <v>250</v>
      </c>
      <c r="H3416">
        <v>33.25</v>
      </c>
      <c r="I3416">
        <v>30</v>
      </c>
      <c r="J3416" t="s">
        <v>1075</v>
      </c>
    </row>
    <row r="3417" spans="1:10">
      <c r="A3417" s="127" t="s">
        <v>483</v>
      </c>
      <c r="B3417" s="127" t="s">
        <v>2974</v>
      </c>
      <c r="C3417" s="127" t="s">
        <v>1072</v>
      </c>
      <c r="D3417" s="127" t="s">
        <v>2975</v>
      </c>
      <c r="G3417">
        <v>250</v>
      </c>
      <c r="H3417">
        <v>13.2</v>
      </c>
      <c r="I3417">
        <v>30</v>
      </c>
      <c r="J3417" t="s">
        <v>1075</v>
      </c>
    </row>
    <row r="3418" spans="1:10">
      <c r="A3418" s="127" t="s">
        <v>483</v>
      </c>
      <c r="B3418" s="127" t="s">
        <v>2976</v>
      </c>
      <c r="C3418" s="127" t="s">
        <v>1072</v>
      </c>
      <c r="D3418" s="127" t="s">
        <v>2977</v>
      </c>
      <c r="G3418">
        <v>250</v>
      </c>
      <c r="H3418">
        <v>25</v>
      </c>
      <c r="I3418">
        <v>30</v>
      </c>
      <c r="J3418" t="s">
        <v>1075</v>
      </c>
    </row>
    <row r="3419" spans="1:10">
      <c r="A3419" s="127" t="s">
        <v>483</v>
      </c>
      <c r="B3419" s="127" t="s">
        <v>2978</v>
      </c>
      <c r="C3419" s="127" t="s">
        <v>1072</v>
      </c>
      <c r="D3419" s="127" t="s">
        <v>2979</v>
      </c>
      <c r="G3419">
        <v>257</v>
      </c>
      <c r="H3419">
        <v>5.35</v>
      </c>
      <c r="I3419">
        <v>30</v>
      </c>
      <c r="J3419" t="s">
        <v>1075</v>
      </c>
    </row>
    <row r="3420" spans="1:10">
      <c r="A3420" s="127" t="s">
        <v>483</v>
      </c>
      <c r="B3420" s="127" t="s">
        <v>2980</v>
      </c>
      <c r="C3420" s="127" t="s">
        <v>1072</v>
      </c>
      <c r="D3420" s="127" t="s">
        <v>2981</v>
      </c>
      <c r="G3420">
        <v>250</v>
      </c>
      <c r="H3420">
        <v>5.35</v>
      </c>
      <c r="I3420">
        <v>30</v>
      </c>
      <c r="J3420" t="s">
        <v>1075</v>
      </c>
    </row>
    <row r="3421" spans="1:10">
      <c r="A3421" s="127" t="s">
        <v>483</v>
      </c>
      <c r="B3421" s="127" t="s">
        <v>2982</v>
      </c>
      <c r="C3421" s="127" t="s">
        <v>1072</v>
      </c>
      <c r="D3421" s="127" t="s">
        <v>2983</v>
      </c>
      <c r="G3421">
        <v>250</v>
      </c>
      <c r="H3421">
        <v>71</v>
      </c>
      <c r="I3421">
        <v>30</v>
      </c>
      <c r="J3421" t="s">
        <v>1075</v>
      </c>
    </row>
    <row r="3422" spans="1:10">
      <c r="A3422" s="127" t="s">
        <v>483</v>
      </c>
      <c r="B3422" s="127" t="s">
        <v>2984</v>
      </c>
      <c r="C3422" s="127" t="s">
        <v>1072</v>
      </c>
      <c r="D3422" s="127" t="s">
        <v>2985</v>
      </c>
      <c r="G3422">
        <v>250</v>
      </c>
      <c r="H3422">
        <v>52.8</v>
      </c>
      <c r="I3422">
        <v>30</v>
      </c>
      <c r="J3422" t="s">
        <v>1075</v>
      </c>
    </row>
    <row r="3423" spans="1:10">
      <c r="A3423" s="127" t="s">
        <v>483</v>
      </c>
      <c r="B3423" s="127" t="s">
        <v>2986</v>
      </c>
      <c r="C3423" s="127" t="s">
        <v>1072</v>
      </c>
      <c r="D3423" s="127" t="s">
        <v>2987</v>
      </c>
      <c r="G3423">
        <v>250</v>
      </c>
      <c r="H3423">
        <v>5.35</v>
      </c>
      <c r="I3423">
        <v>30</v>
      </c>
      <c r="J3423" t="s">
        <v>1075</v>
      </c>
    </row>
    <row r="3424" spans="1:10">
      <c r="A3424" s="127" t="s">
        <v>483</v>
      </c>
      <c r="B3424" s="127" t="s">
        <v>2988</v>
      </c>
      <c r="C3424" s="127" t="s">
        <v>1072</v>
      </c>
      <c r="D3424" s="127" t="s">
        <v>2989</v>
      </c>
      <c r="G3424">
        <v>250</v>
      </c>
      <c r="H3424">
        <v>22</v>
      </c>
      <c r="I3424">
        <v>30</v>
      </c>
      <c r="J3424" t="s">
        <v>1075</v>
      </c>
    </row>
    <row r="3425" spans="1:10">
      <c r="A3425" s="127" t="s">
        <v>483</v>
      </c>
      <c r="B3425" s="127" t="s">
        <v>2990</v>
      </c>
      <c r="C3425" s="127" t="s">
        <v>1072</v>
      </c>
      <c r="D3425" s="127" t="s">
        <v>2991</v>
      </c>
      <c r="G3425">
        <v>250</v>
      </c>
      <c r="H3425">
        <v>26</v>
      </c>
      <c r="I3425">
        <v>30</v>
      </c>
      <c r="J3425" t="s">
        <v>1075</v>
      </c>
    </row>
    <row r="3426" spans="1:10">
      <c r="A3426" s="127" t="s">
        <v>483</v>
      </c>
      <c r="B3426" s="127" t="s">
        <v>2992</v>
      </c>
      <c r="C3426" s="127" t="s">
        <v>1072</v>
      </c>
      <c r="D3426" s="127" t="s">
        <v>2993</v>
      </c>
      <c r="G3426">
        <v>250</v>
      </c>
      <c r="H3426">
        <v>9.9499999999999993</v>
      </c>
      <c r="I3426">
        <v>30</v>
      </c>
      <c r="J3426" t="s">
        <v>1075</v>
      </c>
    </row>
    <row r="3427" spans="1:10">
      <c r="A3427" s="127" t="s">
        <v>483</v>
      </c>
      <c r="B3427" s="127" t="s">
        <v>2994</v>
      </c>
      <c r="C3427" s="127" t="s">
        <v>1072</v>
      </c>
      <c r="D3427" s="127" t="s">
        <v>2995</v>
      </c>
      <c r="G3427">
        <v>250</v>
      </c>
      <c r="H3427">
        <v>147</v>
      </c>
      <c r="I3427">
        <v>30</v>
      </c>
      <c r="J3427" t="s">
        <v>1075</v>
      </c>
    </row>
    <row r="3428" spans="1:10">
      <c r="A3428" s="127" t="s">
        <v>483</v>
      </c>
      <c r="B3428" s="127" t="s">
        <v>2996</v>
      </c>
      <c r="C3428" s="127" t="s">
        <v>1072</v>
      </c>
      <c r="D3428" s="127" t="s">
        <v>2997</v>
      </c>
      <c r="G3428">
        <v>250</v>
      </c>
      <c r="H3428">
        <v>168</v>
      </c>
      <c r="I3428">
        <v>30</v>
      </c>
      <c r="J3428" t="s">
        <v>1075</v>
      </c>
    </row>
    <row r="3429" spans="1:10">
      <c r="A3429" s="127" t="s">
        <v>483</v>
      </c>
      <c r="B3429" s="127" t="s">
        <v>2998</v>
      </c>
      <c r="C3429" s="127" t="s">
        <v>1072</v>
      </c>
      <c r="D3429" s="127" t="s">
        <v>2999</v>
      </c>
      <c r="G3429">
        <v>250</v>
      </c>
      <c r="H3429">
        <v>5.35</v>
      </c>
      <c r="I3429">
        <v>30</v>
      </c>
      <c r="J3429" t="s">
        <v>1075</v>
      </c>
    </row>
    <row r="3430" spans="1:10">
      <c r="A3430" s="127" t="s">
        <v>483</v>
      </c>
      <c r="B3430" s="127" t="s">
        <v>3000</v>
      </c>
      <c r="C3430" s="127" t="s">
        <v>1072</v>
      </c>
      <c r="D3430" s="127" t="s">
        <v>3001</v>
      </c>
      <c r="G3430">
        <v>250</v>
      </c>
      <c r="H3430">
        <v>5.35</v>
      </c>
      <c r="I3430">
        <v>30</v>
      </c>
      <c r="J3430" t="s">
        <v>1075</v>
      </c>
    </row>
    <row r="3431" spans="1:10">
      <c r="A3431" s="127" t="s">
        <v>483</v>
      </c>
      <c r="B3431" s="127" t="s">
        <v>3002</v>
      </c>
      <c r="C3431" s="127" t="s">
        <v>1072</v>
      </c>
      <c r="D3431" s="127" t="s">
        <v>3003</v>
      </c>
      <c r="G3431">
        <v>250</v>
      </c>
      <c r="H3431">
        <v>15.25</v>
      </c>
      <c r="I3431">
        <v>30</v>
      </c>
      <c r="J3431" t="s">
        <v>1075</v>
      </c>
    </row>
    <row r="3432" spans="1:10">
      <c r="A3432" s="127" t="s">
        <v>483</v>
      </c>
      <c r="B3432" s="127" t="s">
        <v>3004</v>
      </c>
      <c r="C3432" s="127" t="s">
        <v>1072</v>
      </c>
      <c r="D3432" s="127" t="s">
        <v>3005</v>
      </c>
      <c r="G3432">
        <v>250</v>
      </c>
      <c r="H3432">
        <v>5.35</v>
      </c>
      <c r="I3432">
        <v>30</v>
      </c>
      <c r="J3432" t="s">
        <v>1075</v>
      </c>
    </row>
    <row r="3433" spans="1:10">
      <c r="A3433" s="127" t="s">
        <v>483</v>
      </c>
      <c r="B3433" s="127" t="s">
        <v>3006</v>
      </c>
      <c r="C3433" s="127" t="s">
        <v>1072</v>
      </c>
      <c r="D3433" s="127" t="s">
        <v>3007</v>
      </c>
      <c r="G3433">
        <v>250</v>
      </c>
      <c r="H3433">
        <v>5.35</v>
      </c>
      <c r="I3433">
        <v>30</v>
      </c>
      <c r="J3433" t="s">
        <v>1075</v>
      </c>
    </row>
    <row r="3434" spans="1:10">
      <c r="A3434" s="127" t="s">
        <v>483</v>
      </c>
      <c r="B3434" s="127" t="s">
        <v>3008</v>
      </c>
      <c r="C3434" s="127" t="s">
        <v>1072</v>
      </c>
      <c r="D3434" s="127" t="s">
        <v>3009</v>
      </c>
      <c r="G3434">
        <v>250</v>
      </c>
      <c r="H3434">
        <v>9.9</v>
      </c>
      <c r="I3434">
        <v>30</v>
      </c>
      <c r="J3434" t="s">
        <v>1075</v>
      </c>
    </row>
    <row r="3435" spans="1:10">
      <c r="A3435" s="127" t="s">
        <v>483</v>
      </c>
      <c r="B3435" s="127" t="s">
        <v>3010</v>
      </c>
      <c r="C3435" s="127" t="s">
        <v>1072</v>
      </c>
      <c r="D3435" s="127" t="s">
        <v>3011</v>
      </c>
      <c r="G3435">
        <v>257</v>
      </c>
      <c r="H3435">
        <v>5.35</v>
      </c>
      <c r="I3435">
        <v>30</v>
      </c>
      <c r="J3435" t="s">
        <v>1075</v>
      </c>
    </row>
    <row r="3436" spans="1:10">
      <c r="A3436" s="127" t="s">
        <v>483</v>
      </c>
      <c r="B3436" s="127" t="s">
        <v>3012</v>
      </c>
      <c r="C3436" s="127" t="s">
        <v>1072</v>
      </c>
      <c r="D3436" s="127" t="s">
        <v>3013</v>
      </c>
      <c r="G3436">
        <v>250</v>
      </c>
      <c r="H3436">
        <v>5.35</v>
      </c>
      <c r="I3436">
        <v>30</v>
      </c>
      <c r="J3436" t="s">
        <v>1075</v>
      </c>
    </row>
    <row r="3437" spans="1:10">
      <c r="A3437" s="127" t="s">
        <v>483</v>
      </c>
      <c r="B3437" s="127" t="s">
        <v>3014</v>
      </c>
      <c r="C3437" s="127" t="s">
        <v>1072</v>
      </c>
      <c r="D3437" s="127" t="s">
        <v>3015</v>
      </c>
      <c r="G3437">
        <v>250</v>
      </c>
      <c r="H3437">
        <v>5.35</v>
      </c>
      <c r="I3437">
        <v>30</v>
      </c>
      <c r="J3437" t="s">
        <v>1075</v>
      </c>
    </row>
    <row r="3438" spans="1:10">
      <c r="A3438" s="127" t="s">
        <v>483</v>
      </c>
      <c r="B3438" s="127" t="s">
        <v>3016</v>
      </c>
      <c r="C3438" s="127" t="s">
        <v>1072</v>
      </c>
      <c r="D3438" s="127" t="s">
        <v>3017</v>
      </c>
      <c r="G3438">
        <v>250</v>
      </c>
      <c r="H3438">
        <v>5.35</v>
      </c>
      <c r="I3438">
        <v>30</v>
      </c>
      <c r="J3438" t="s">
        <v>1075</v>
      </c>
    </row>
    <row r="3439" spans="1:10">
      <c r="A3439" s="127" t="s">
        <v>483</v>
      </c>
      <c r="B3439" s="127" t="s">
        <v>3018</v>
      </c>
      <c r="C3439" s="127" t="s">
        <v>1072</v>
      </c>
      <c r="D3439" s="127" t="s">
        <v>3019</v>
      </c>
      <c r="G3439">
        <v>250</v>
      </c>
      <c r="H3439">
        <v>44</v>
      </c>
      <c r="I3439">
        <v>30</v>
      </c>
      <c r="J3439" t="s">
        <v>1075</v>
      </c>
    </row>
    <row r="3440" spans="1:10">
      <c r="A3440" s="127" t="s">
        <v>483</v>
      </c>
      <c r="B3440" s="127" t="s">
        <v>3020</v>
      </c>
      <c r="C3440" s="127" t="s">
        <v>1072</v>
      </c>
      <c r="D3440" s="127" t="s">
        <v>3021</v>
      </c>
      <c r="G3440">
        <v>250</v>
      </c>
      <c r="H3440">
        <v>5.35</v>
      </c>
      <c r="I3440">
        <v>30</v>
      </c>
      <c r="J3440" t="s">
        <v>1075</v>
      </c>
    </row>
    <row r="3441" spans="1:10">
      <c r="A3441" s="127" t="s">
        <v>483</v>
      </c>
      <c r="B3441" s="127" t="s">
        <v>3022</v>
      </c>
      <c r="C3441" s="127" t="s">
        <v>1072</v>
      </c>
      <c r="D3441" s="127" t="s">
        <v>3023</v>
      </c>
      <c r="G3441">
        <v>250</v>
      </c>
      <c r="H3441">
        <v>5.35</v>
      </c>
      <c r="I3441">
        <v>30</v>
      </c>
      <c r="J3441" t="s">
        <v>1075</v>
      </c>
    </row>
    <row r="3442" spans="1:10">
      <c r="A3442" s="127" t="s">
        <v>483</v>
      </c>
      <c r="B3442" s="127" t="s">
        <v>3024</v>
      </c>
      <c r="C3442" s="127" t="s">
        <v>1072</v>
      </c>
      <c r="D3442" s="127" t="s">
        <v>3025</v>
      </c>
      <c r="G3442">
        <v>250</v>
      </c>
      <c r="H3442">
        <v>143</v>
      </c>
      <c r="I3442">
        <v>30</v>
      </c>
      <c r="J3442" t="s">
        <v>1075</v>
      </c>
    </row>
    <row r="3443" spans="1:10">
      <c r="A3443" s="127" t="s">
        <v>483</v>
      </c>
      <c r="B3443" s="127" t="s">
        <v>3026</v>
      </c>
      <c r="C3443" s="127" t="s">
        <v>1072</v>
      </c>
      <c r="D3443" s="127" t="s">
        <v>3027</v>
      </c>
      <c r="G3443">
        <v>250</v>
      </c>
      <c r="H3443">
        <v>9.9499999999999993</v>
      </c>
      <c r="I3443">
        <v>30</v>
      </c>
      <c r="J3443" t="s">
        <v>1075</v>
      </c>
    </row>
    <row r="3444" spans="1:10">
      <c r="A3444" s="127" t="s">
        <v>483</v>
      </c>
      <c r="B3444" s="127" t="s">
        <v>3028</v>
      </c>
      <c r="C3444" s="127" t="s">
        <v>1072</v>
      </c>
      <c r="D3444" s="127" t="s">
        <v>3029</v>
      </c>
      <c r="G3444">
        <v>250</v>
      </c>
      <c r="H3444">
        <v>15.5</v>
      </c>
      <c r="I3444">
        <v>30</v>
      </c>
      <c r="J3444" t="s">
        <v>1075</v>
      </c>
    </row>
    <row r="3445" spans="1:10">
      <c r="A3445" s="127" t="s">
        <v>483</v>
      </c>
      <c r="B3445" s="127" t="s">
        <v>3030</v>
      </c>
      <c r="C3445" s="127" t="s">
        <v>1072</v>
      </c>
      <c r="D3445" s="127" t="s">
        <v>3031</v>
      </c>
      <c r="G3445">
        <v>250</v>
      </c>
      <c r="H3445">
        <v>5.35</v>
      </c>
      <c r="I3445">
        <v>30</v>
      </c>
      <c r="J3445" t="s">
        <v>1075</v>
      </c>
    </row>
    <row r="3446" spans="1:10">
      <c r="A3446" s="127" t="s">
        <v>483</v>
      </c>
      <c r="B3446" s="127" t="s">
        <v>3032</v>
      </c>
      <c r="C3446" s="127" t="s">
        <v>1072</v>
      </c>
      <c r="D3446" s="127" t="s">
        <v>3033</v>
      </c>
      <c r="G3446">
        <v>250</v>
      </c>
      <c r="H3446">
        <v>5.35</v>
      </c>
      <c r="I3446">
        <v>30</v>
      </c>
      <c r="J3446" t="s">
        <v>1075</v>
      </c>
    </row>
    <row r="3447" spans="1:10">
      <c r="A3447" s="127" t="s">
        <v>483</v>
      </c>
      <c r="B3447" s="127" t="s">
        <v>3034</v>
      </c>
      <c r="C3447" s="127" t="s">
        <v>1072</v>
      </c>
      <c r="D3447" s="127" t="s">
        <v>3035</v>
      </c>
      <c r="G3447">
        <v>250</v>
      </c>
      <c r="H3447">
        <v>5.35</v>
      </c>
      <c r="I3447">
        <v>30</v>
      </c>
      <c r="J3447" t="s">
        <v>1075</v>
      </c>
    </row>
    <row r="3448" spans="1:10">
      <c r="A3448" s="127" t="s">
        <v>483</v>
      </c>
      <c r="B3448" s="127" t="s">
        <v>3036</v>
      </c>
      <c r="C3448" s="127" t="s">
        <v>1072</v>
      </c>
      <c r="D3448" s="127" t="s">
        <v>3037</v>
      </c>
      <c r="G3448">
        <v>250</v>
      </c>
      <c r="H3448">
        <v>5.35</v>
      </c>
      <c r="I3448">
        <v>30</v>
      </c>
      <c r="J3448" t="s">
        <v>1075</v>
      </c>
    </row>
    <row r="3449" spans="1:10">
      <c r="A3449" s="127" t="s">
        <v>483</v>
      </c>
      <c r="B3449" s="127" t="s">
        <v>3038</v>
      </c>
      <c r="C3449" s="127" t="s">
        <v>1072</v>
      </c>
      <c r="D3449" s="127" t="s">
        <v>3039</v>
      </c>
      <c r="G3449">
        <v>257</v>
      </c>
      <c r="H3449">
        <v>22</v>
      </c>
      <c r="I3449">
        <v>30</v>
      </c>
      <c r="J3449" t="s">
        <v>1075</v>
      </c>
    </row>
    <row r="3450" spans="1:10">
      <c r="A3450" s="127" t="s">
        <v>483</v>
      </c>
      <c r="B3450" s="127" t="s">
        <v>3040</v>
      </c>
      <c r="C3450" s="127" t="s">
        <v>1072</v>
      </c>
      <c r="D3450" s="127" t="s">
        <v>3041</v>
      </c>
      <c r="G3450">
        <v>250</v>
      </c>
      <c r="H3450">
        <v>7</v>
      </c>
      <c r="I3450">
        <v>30</v>
      </c>
      <c r="J3450" t="s">
        <v>1075</v>
      </c>
    </row>
    <row r="3451" spans="1:10">
      <c r="A3451" s="127" t="s">
        <v>483</v>
      </c>
      <c r="B3451" s="127" t="s">
        <v>3042</v>
      </c>
      <c r="C3451" s="127" t="s">
        <v>1072</v>
      </c>
      <c r="D3451" s="127" t="s">
        <v>3043</v>
      </c>
      <c r="G3451">
        <v>250</v>
      </c>
      <c r="H3451">
        <v>35</v>
      </c>
      <c r="I3451">
        <v>30</v>
      </c>
      <c r="J3451" t="s">
        <v>1075</v>
      </c>
    </row>
    <row r="3452" spans="1:10">
      <c r="A3452" s="127" t="s">
        <v>483</v>
      </c>
      <c r="B3452" s="127" t="s">
        <v>3044</v>
      </c>
      <c r="C3452" s="127" t="s">
        <v>1072</v>
      </c>
      <c r="D3452" s="127" t="s">
        <v>3045</v>
      </c>
      <c r="G3452">
        <v>250</v>
      </c>
      <c r="H3452">
        <v>5.35</v>
      </c>
      <c r="I3452">
        <v>30</v>
      </c>
      <c r="J3452" t="s">
        <v>1075</v>
      </c>
    </row>
    <row r="3453" spans="1:10">
      <c r="A3453" s="127" t="s">
        <v>483</v>
      </c>
      <c r="B3453" s="127" t="s">
        <v>3046</v>
      </c>
      <c r="C3453" s="127" t="s">
        <v>1072</v>
      </c>
      <c r="D3453" s="127" t="s">
        <v>3047</v>
      </c>
      <c r="G3453">
        <v>250</v>
      </c>
      <c r="H3453">
        <v>5.35</v>
      </c>
      <c r="I3453">
        <v>30</v>
      </c>
      <c r="J3453" t="s">
        <v>1075</v>
      </c>
    </row>
    <row r="3454" spans="1:10">
      <c r="A3454" s="127" t="s">
        <v>483</v>
      </c>
      <c r="B3454" s="127" t="s">
        <v>3048</v>
      </c>
      <c r="C3454" s="127" t="s">
        <v>1072</v>
      </c>
      <c r="D3454" s="127" t="s">
        <v>3049</v>
      </c>
      <c r="G3454">
        <v>250</v>
      </c>
      <c r="H3454">
        <v>10.45</v>
      </c>
      <c r="I3454">
        <v>30</v>
      </c>
      <c r="J3454" t="s">
        <v>1075</v>
      </c>
    </row>
    <row r="3455" spans="1:10">
      <c r="A3455" s="127" t="s">
        <v>483</v>
      </c>
      <c r="B3455" s="127" t="s">
        <v>3050</v>
      </c>
      <c r="C3455" s="127" t="s">
        <v>1072</v>
      </c>
      <c r="D3455" s="127" t="s">
        <v>3051</v>
      </c>
      <c r="G3455">
        <v>250</v>
      </c>
      <c r="H3455">
        <v>6.75</v>
      </c>
      <c r="I3455">
        <v>30</v>
      </c>
      <c r="J3455" t="s">
        <v>1075</v>
      </c>
    </row>
    <row r="3456" spans="1:10">
      <c r="A3456" s="127" t="s">
        <v>483</v>
      </c>
      <c r="B3456" s="127" t="s">
        <v>3052</v>
      </c>
      <c r="C3456" s="127" t="s">
        <v>1072</v>
      </c>
      <c r="D3456" s="127" t="s">
        <v>3053</v>
      </c>
      <c r="G3456">
        <v>250</v>
      </c>
      <c r="H3456">
        <v>5.35</v>
      </c>
      <c r="I3456">
        <v>30</v>
      </c>
      <c r="J3456" t="s">
        <v>1075</v>
      </c>
    </row>
    <row r="3457" spans="1:10">
      <c r="A3457" s="127" t="s">
        <v>483</v>
      </c>
      <c r="B3457" s="127" t="s">
        <v>3054</v>
      </c>
      <c r="C3457" s="127" t="s">
        <v>1072</v>
      </c>
      <c r="D3457" s="127" t="s">
        <v>3055</v>
      </c>
      <c r="G3457">
        <v>250</v>
      </c>
      <c r="H3457">
        <v>33.25</v>
      </c>
      <c r="I3457">
        <v>30</v>
      </c>
      <c r="J3457" t="s">
        <v>1075</v>
      </c>
    </row>
    <row r="3458" spans="1:10">
      <c r="A3458" s="127" t="s">
        <v>483</v>
      </c>
      <c r="B3458" s="127" t="s">
        <v>3056</v>
      </c>
      <c r="C3458" s="127" t="s">
        <v>1072</v>
      </c>
      <c r="D3458" s="127" t="s">
        <v>3057</v>
      </c>
      <c r="G3458">
        <v>250</v>
      </c>
      <c r="H3458">
        <v>30.25</v>
      </c>
      <c r="I3458">
        <v>30</v>
      </c>
      <c r="J3458" t="s">
        <v>1075</v>
      </c>
    </row>
    <row r="3459" spans="1:10">
      <c r="A3459" s="127" t="s">
        <v>483</v>
      </c>
      <c r="B3459" s="127" t="s">
        <v>3058</v>
      </c>
      <c r="C3459" s="127" t="s">
        <v>1072</v>
      </c>
      <c r="D3459" s="127" t="s">
        <v>3059</v>
      </c>
      <c r="G3459">
        <v>250</v>
      </c>
      <c r="H3459">
        <v>32.25</v>
      </c>
      <c r="I3459">
        <v>30</v>
      </c>
      <c r="J3459" t="s">
        <v>1075</v>
      </c>
    </row>
    <row r="3460" spans="1:10">
      <c r="A3460" s="127" t="s">
        <v>483</v>
      </c>
      <c r="B3460" s="127" t="s">
        <v>3060</v>
      </c>
      <c r="C3460" s="127" t="s">
        <v>1072</v>
      </c>
      <c r="D3460" s="127" t="s">
        <v>3061</v>
      </c>
      <c r="G3460">
        <v>250</v>
      </c>
      <c r="H3460">
        <v>6.75</v>
      </c>
      <c r="I3460">
        <v>30</v>
      </c>
      <c r="J3460" t="s">
        <v>1075</v>
      </c>
    </row>
    <row r="3461" spans="1:10">
      <c r="A3461" s="127" t="s">
        <v>483</v>
      </c>
      <c r="B3461" s="127" t="s">
        <v>3062</v>
      </c>
      <c r="C3461" s="127" t="s">
        <v>1072</v>
      </c>
      <c r="D3461" s="127" t="s">
        <v>3063</v>
      </c>
      <c r="G3461">
        <v>250</v>
      </c>
      <c r="H3461">
        <v>6.75</v>
      </c>
      <c r="I3461">
        <v>30</v>
      </c>
      <c r="J3461" t="s">
        <v>1075</v>
      </c>
    </row>
    <row r="3462" spans="1:10">
      <c r="A3462" s="127" t="s">
        <v>483</v>
      </c>
      <c r="B3462" s="127" t="s">
        <v>3064</v>
      </c>
      <c r="C3462" s="127" t="s">
        <v>1072</v>
      </c>
      <c r="D3462" s="127" t="s">
        <v>3065</v>
      </c>
      <c r="G3462">
        <v>250</v>
      </c>
      <c r="H3462">
        <v>5.35</v>
      </c>
      <c r="I3462">
        <v>30</v>
      </c>
      <c r="J3462" t="s">
        <v>1075</v>
      </c>
    </row>
    <row r="3463" spans="1:10">
      <c r="A3463" s="127" t="s">
        <v>483</v>
      </c>
      <c r="B3463" s="127" t="s">
        <v>3066</v>
      </c>
      <c r="C3463" s="127" t="s">
        <v>1072</v>
      </c>
      <c r="D3463" s="127" t="s">
        <v>3067</v>
      </c>
      <c r="G3463">
        <v>250</v>
      </c>
      <c r="H3463">
        <v>9.9</v>
      </c>
      <c r="I3463">
        <v>30</v>
      </c>
      <c r="J3463" t="s">
        <v>1075</v>
      </c>
    </row>
    <row r="3464" spans="1:10">
      <c r="A3464" s="127" t="s">
        <v>483</v>
      </c>
      <c r="B3464" s="127" t="s">
        <v>3068</v>
      </c>
      <c r="C3464" s="127" t="s">
        <v>1072</v>
      </c>
      <c r="D3464" s="127" t="s">
        <v>3069</v>
      </c>
      <c r="G3464">
        <v>250</v>
      </c>
      <c r="H3464">
        <v>5.35</v>
      </c>
      <c r="I3464">
        <v>30</v>
      </c>
      <c r="J3464" t="s">
        <v>1075</v>
      </c>
    </row>
    <row r="3465" spans="1:10">
      <c r="A3465" s="127" t="s">
        <v>483</v>
      </c>
      <c r="B3465" s="127" t="s">
        <v>3070</v>
      </c>
      <c r="C3465" s="127" t="s">
        <v>1072</v>
      </c>
      <c r="D3465" s="127" t="s">
        <v>3071</v>
      </c>
      <c r="G3465">
        <v>250</v>
      </c>
      <c r="H3465">
        <v>64</v>
      </c>
      <c r="I3465">
        <v>30</v>
      </c>
      <c r="J3465" t="s">
        <v>1075</v>
      </c>
    </row>
    <row r="3466" spans="1:10">
      <c r="A3466" s="127" t="s">
        <v>483</v>
      </c>
      <c r="B3466" s="127" t="s">
        <v>3072</v>
      </c>
      <c r="C3466" s="127" t="s">
        <v>1072</v>
      </c>
      <c r="D3466" s="127" t="s">
        <v>3073</v>
      </c>
      <c r="G3466">
        <v>250</v>
      </c>
      <c r="H3466">
        <v>5.35</v>
      </c>
      <c r="I3466">
        <v>30</v>
      </c>
      <c r="J3466" t="s">
        <v>1075</v>
      </c>
    </row>
    <row r="3467" spans="1:10">
      <c r="A3467" s="127" t="s">
        <v>483</v>
      </c>
      <c r="B3467" s="127" t="s">
        <v>3074</v>
      </c>
      <c r="C3467" s="127" t="s">
        <v>1072</v>
      </c>
      <c r="D3467" s="127" t="s">
        <v>3075</v>
      </c>
      <c r="G3467">
        <v>250</v>
      </c>
      <c r="H3467">
        <v>34</v>
      </c>
      <c r="I3467">
        <v>30</v>
      </c>
      <c r="J3467" t="s">
        <v>1075</v>
      </c>
    </row>
    <row r="3468" spans="1:10">
      <c r="A3468" s="127" t="s">
        <v>483</v>
      </c>
      <c r="B3468" s="127" t="s">
        <v>3076</v>
      </c>
      <c r="C3468" s="127" t="s">
        <v>1072</v>
      </c>
      <c r="D3468" s="127" t="s">
        <v>3077</v>
      </c>
      <c r="G3468">
        <v>250</v>
      </c>
      <c r="H3468">
        <v>20</v>
      </c>
      <c r="I3468">
        <v>30</v>
      </c>
      <c r="J3468" t="s">
        <v>1075</v>
      </c>
    </row>
    <row r="3469" spans="1:10">
      <c r="A3469" s="127" t="s">
        <v>483</v>
      </c>
      <c r="B3469" s="127" t="s">
        <v>3078</v>
      </c>
      <c r="C3469" s="127" t="s">
        <v>1072</v>
      </c>
      <c r="D3469" s="127" t="s">
        <v>3079</v>
      </c>
      <c r="G3469">
        <v>250</v>
      </c>
      <c r="H3469">
        <v>179.25</v>
      </c>
      <c r="I3469">
        <v>30</v>
      </c>
      <c r="J3469" t="s">
        <v>1075</v>
      </c>
    </row>
    <row r="3470" spans="1:10">
      <c r="A3470" s="127" t="s">
        <v>483</v>
      </c>
      <c r="B3470" s="127" t="s">
        <v>3080</v>
      </c>
      <c r="C3470" s="127" t="s">
        <v>1072</v>
      </c>
      <c r="D3470" s="127" t="s">
        <v>3081</v>
      </c>
      <c r="G3470">
        <v>250</v>
      </c>
      <c r="H3470">
        <v>5.35</v>
      </c>
      <c r="I3470">
        <v>30</v>
      </c>
      <c r="J3470" t="s">
        <v>1075</v>
      </c>
    </row>
    <row r="3471" spans="1:10">
      <c r="A3471" s="127" t="s">
        <v>483</v>
      </c>
      <c r="B3471" s="127" t="s">
        <v>3082</v>
      </c>
      <c r="C3471" s="127" t="s">
        <v>1072</v>
      </c>
      <c r="D3471" s="127" t="s">
        <v>3083</v>
      </c>
      <c r="G3471">
        <v>250</v>
      </c>
      <c r="H3471">
        <v>5.35</v>
      </c>
      <c r="I3471">
        <v>30</v>
      </c>
      <c r="J3471" t="s">
        <v>1075</v>
      </c>
    </row>
    <row r="3472" spans="1:10">
      <c r="A3472" s="127" t="s">
        <v>483</v>
      </c>
      <c r="B3472" s="127" t="s">
        <v>3084</v>
      </c>
      <c r="C3472" s="127" t="s">
        <v>1072</v>
      </c>
      <c r="D3472" s="127" t="s">
        <v>3085</v>
      </c>
      <c r="G3472">
        <v>250</v>
      </c>
      <c r="H3472">
        <v>219.5</v>
      </c>
      <c r="I3472">
        <v>30</v>
      </c>
      <c r="J3472" t="s">
        <v>1075</v>
      </c>
    </row>
    <row r="3473" spans="1:10">
      <c r="A3473" s="127" t="s">
        <v>483</v>
      </c>
      <c r="B3473" s="127" t="s">
        <v>3086</v>
      </c>
      <c r="C3473" s="127" t="s">
        <v>1072</v>
      </c>
      <c r="D3473" s="127" t="s">
        <v>3087</v>
      </c>
      <c r="G3473">
        <v>250</v>
      </c>
      <c r="H3473">
        <v>43</v>
      </c>
      <c r="I3473">
        <v>30</v>
      </c>
      <c r="J3473" t="s">
        <v>1075</v>
      </c>
    </row>
    <row r="3474" spans="1:10">
      <c r="A3474" s="127" t="s">
        <v>483</v>
      </c>
      <c r="B3474" s="127" t="s">
        <v>3088</v>
      </c>
      <c r="C3474" s="127" t="s">
        <v>1072</v>
      </c>
      <c r="D3474" s="127" t="s">
        <v>3089</v>
      </c>
      <c r="G3474">
        <v>250</v>
      </c>
      <c r="H3474">
        <v>12.7</v>
      </c>
      <c r="I3474">
        <v>30</v>
      </c>
      <c r="J3474" t="s">
        <v>1075</v>
      </c>
    </row>
    <row r="3475" spans="1:10">
      <c r="A3475" s="127" t="s">
        <v>483</v>
      </c>
      <c r="B3475" s="127" t="s">
        <v>3090</v>
      </c>
      <c r="C3475" s="127" t="s">
        <v>1072</v>
      </c>
      <c r="D3475" s="127" t="s">
        <v>3091</v>
      </c>
      <c r="G3475">
        <v>250</v>
      </c>
      <c r="H3475">
        <v>25.75</v>
      </c>
      <c r="I3475">
        <v>30</v>
      </c>
      <c r="J3475" t="s">
        <v>1075</v>
      </c>
    </row>
    <row r="3476" spans="1:10">
      <c r="A3476" s="127" t="s">
        <v>483</v>
      </c>
      <c r="B3476" s="127" t="s">
        <v>3092</v>
      </c>
      <c r="C3476" s="127" t="s">
        <v>1072</v>
      </c>
      <c r="D3476" s="127" t="s">
        <v>3093</v>
      </c>
      <c r="G3476">
        <v>250</v>
      </c>
      <c r="H3476">
        <v>5.35</v>
      </c>
      <c r="I3476">
        <v>30</v>
      </c>
      <c r="J3476" t="s">
        <v>1075</v>
      </c>
    </row>
    <row r="3477" spans="1:10">
      <c r="A3477" s="127" t="s">
        <v>483</v>
      </c>
      <c r="B3477" s="127" t="s">
        <v>3094</v>
      </c>
      <c r="C3477" s="127" t="s">
        <v>1072</v>
      </c>
      <c r="D3477" s="127" t="s">
        <v>3095</v>
      </c>
      <c r="G3477">
        <v>250</v>
      </c>
      <c r="H3477">
        <v>7</v>
      </c>
      <c r="I3477">
        <v>30</v>
      </c>
      <c r="J3477" t="s">
        <v>1075</v>
      </c>
    </row>
    <row r="3478" spans="1:10">
      <c r="A3478" s="127" t="s">
        <v>483</v>
      </c>
      <c r="B3478" s="127" t="s">
        <v>3096</v>
      </c>
      <c r="C3478" s="127" t="s">
        <v>1072</v>
      </c>
      <c r="D3478" s="127" t="s">
        <v>3097</v>
      </c>
      <c r="G3478">
        <v>250</v>
      </c>
      <c r="H3478">
        <v>28.25</v>
      </c>
      <c r="I3478">
        <v>30</v>
      </c>
      <c r="J3478" t="s">
        <v>1075</v>
      </c>
    </row>
    <row r="3479" spans="1:10">
      <c r="A3479" s="127" t="s">
        <v>483</v>
      </c>
      <c r="B3479" s="127" t="s">
        <v>3098</v>
      </c>
      <c r="C3479" s="127" t="s">
        <v>1072</v>
      </c>
      <c r="D3479" s="127" t="s">
        <v>3099</v>
      </c>
      <c r="G3479">
        <v>250</v>
      </c>
      <c r="H3479">
        <v>5.35</v>
      </c>
      <c r="I3479">
        <v>30</v>
      </c>
      <c r="J3479" t="s">
        <v>1075</v>
      </c>
    </row>
    <row r="3480" spans="1:10">
      <c r="A3480" s="127" t="s">
        <v>483</v>
      </c>
      <c r="B3480" s="127" t="s">
        <v>3100</v>
      </c>
      <c r="C3480" s="127" t="s">
        <v>1072</v>
      </c>
      <c r="D3480" s="127" t="s">
        <v>3101</v>
      </c>
      <c r="G3480">
        <v>250</v>
      </c>
      <c r="H3480">
        <v>5.35</v>
      </c>
      <c r="I3480">
        <v>30</v>
      </c>
      <c r="J3480" t="s">
        <v>1075</v>
      </c>
    </row>
    <row r="3481" spans="1:10">
      <c r="A3481" s="127" t="s">
        <v>483</v>
      </c>
      <c r="B3481" s="127" t="s">
        <v>3102</v>
      </c>
      <c r="C3481" s="127" t="s">
        <v>1072</v>
      </c>
      <c r="D3481" s="127" t="s">
        <v>3103</v>
      </c>
      <c r="G3481">
        <v>250</v>
      </c>
      <c r="H3481">
        <v>39.9</v>
      </c>
      <c r="I3481">
        <v>30</v>
      </c>
      <c r="J3481" t="s">
        <v>1075</v>
      </c>
    </row>
    <row r="3482" spans="1:10">
      <c r="A3482" s="127" t="s">
        <v>483</v>
      </c>
      <c r="B3482" s="127" t="s">
        <v>3104</v>
      </c>
      <c r="C3482" s="127" t="s">
        <v>1072</v>
      </c>
      <c r="D3482" s="127" t="s">
        <v>3105</v>
      </c>
      <c r="G3482">
        <v>250</v>
      </c>
      <c r="H3482">
        <v>8.5</v>
      </c>
      <c r="I3482">
        <v>30</v>
      </c>
      <c r="J3482" t="s">
        <v>1075</v>
      </c>
    </row>
    <row r="3483" spans="1:10">
      <c r="A3483" s="127" t="s">
        <v>483</v>
      </c>
      <c r="B3483" s="127" t="s">
        <v>3106</v>
      </c>
      <c r="C3483" s="127" t="s">
        <v>1072</v>
      </c>
      <c r="D3483" s="127" t="s">
        <v>3107</v>
      </c>
      <c r="G3483">
        <v>250</v>
      </c>
      <c r="H3483">
        <v>85</v>
      </c>
      <c r="I3483">
        <v>30</v>
      </c>
      <c r="J3483" t="s">
        <v>1075</v>
      </c>
    </row>
    <row r="3484" spans="1:10">
      <c r="A3484" s="127" t="s">
        <v>483</v>
      </c>
      <c r="B3484" s="127" t="s">
        <v>3108</v>
      </c>
      <c r="C3484" s="127" t="s">
        <v>1072</v>
      </c>
      <c r="D3484" s="127" t="s">
        <v>3109</v>
      </c>
      <c r="G3484">
        <v>250</v>
      </c>
      <c r="H3484">
        <v>67.75</v>
      </c>
      <c r="I3484">
        <v>30</v>
      </c>
      <c r="J3484" t="s">
        <v>1075</v>
      </c>
    </row>
    <row r="3485" spans="1:10">
      <c r="A3485" s="127" t="s">
        <v>483</v>
      </c>
      <c r="B3485" s="127" t="s">
        <v>3110</v>
      </c>
      <c r="C3485" s="127" t="s">
        <v>1072</v>
      </c>
      <c r="D3485" s="127" t="s">
        <v>3111</v>
      </c>
      <c r="G3485">
        <v>250</v>
      </c>
      <c r="H3485">
        <v>6.75</v>
      </c>
      <c r="I3485">
        <v>30</v>
      </c>
      <c r="J3485" t="s">
        <v>1075</v>
      </c>
    </row>
    <row r="3486" spans="1:10">
      <c r="A3486" s="127" t="s">
        <v>483</v>
      </c>
      <c r="B3486" s="127" t="s">
        <v>3112</v>
      </c>
      <c r="C3486" s="127" t="s">
        <v>1072</v>
      </c>
      <c r="D3486" s="127" t="s">
        <v>3113</v>
      </c>
      <c r="G3486">
        <v>250</v>
      </c>
      <c r="H3486">
        <v>5.35</v>
      </c>
      <c r="I3486">
        <v>30</v>
      </c>
      <c r="J3486" t="s">
        <v>1075</v>
      </c>
    </row>
    <row r="3487" spans="1:10">
      <c r="A3487" s="127" t="s">
        <v>483</v>
      </c>
      <c r="B3487" s="127" t="s">
        <v>3114</v>
      </c>
      <c r="C3487" s="127" t="s">
        <v>1072</v>
      </c>
      <c r="D3487" s="127" t="s">
        <v>3115</v>
      </c>
      <c r="G3487">
        <v>250</v>
      </c>
      <c r="H3487">
        <v>10.25</v>
      </c>
      <c r="I3487">
        <v>30</v>
      </c>
      <c r="J3487" t="s">
        <v>1075</v>
      </c>
    </row>
    <row r="3488" spans="1:10">
      <c r="A3488" s="127" t="s">
        <v>483</v>
      </c>
      <c r="B3488" s="127" t="s">
        <v>3116</v>
      </c>
      <c r="C3488" s="127" t="s">
        <v>1072</v>
      </c>
      <c r="D3488" s="127" t="s">
        <v>3117</v>
      </c>
      <c r="G3488">
        <v>250</v>
      </c>
      <c r="H3488">
        <v>5.35</v>
      </c>
      <c r="I3488">
        <v>30</v>
      </c>
      <c r="J3488" t="s">
        <v>1075</v>
      </c>
    </row>
    <row r="3489" spans="1:10">
      <c r="A3489" s="127" t="s">
        <v>483</v>
      </c>
      <c r="B3489" s="127" t="s">
        <v>3118</v>
      </c>
      <c r="C3489" s="127" t="s">
        <v>1072</v>
      </c>
      <c r="D3489" s="127" t="s">
        <v>3119</v>
      </c>
      <c r="G3489">
        <v>250</v>
      </c>
      <c r="H3489">
        <v>5.35</v>
      </c>
      <c r="I3489">
        <v>30</v>
      </c>
      <c r="J3489" t="s">
        <v>1075</v>
      </c>
    </row>
    <row r="3490" spans="1:10">
      <c r="A3490" s="127" t="s">
        <v>483</v>
      </c>
      <c r="B3490" s="127" t="s">
        <v>3120</v>
      </c>
      <c r="C3490" s="127" t="s">
        <v>1072</v>
      </c>
      <c r="D3490" s="127" t="s">
        <v>3121</v>
      </c>
      <c r="G3490">
        <v>250</v>
      </c>
      <c r="H3490">
        <v>28.75</v>
      </c>
      <c r="I3490">
        <v>30</v>
      </c>
      <c r="J3490" t="s">
        <v>1075</v>
      </c>
    </row>
    <row r="3491" spans="1:10">
      <c r="A3491" s="127" t="s">
        <v>483</v>
      </c>
      <c r="B3491" s="127" t="s">
        <v>3122</v>
      </c>
      <c r="C3491" s="127" t="s">
        <v>1072</v>
      </c>
      <c r="D3491" s="127" t="s">
        <v>3123</v>
      </c>
      <c r="G3491">
        <v>250</v>
      </c>
      <c r="H3491">
        <v>5.35</v>
      </c>
      <c r="I3491">
        <v>30</v>
      </c>
      <c r="J3491" t="s">
        <v>1075</v>
      </c>
    </row>
    <row r="3492" spans="1:10">
      <c r="A3492" s="127" t="s">
        <v>483</v>
      </c>
      <c r="B3492" s="127" t="s">
        <v>3124</v>
      </c>
      <c r="C3492" s="127" t="s">
        <v>1072</v>
      </c>
      <c r="D3492" s="127" t="s">
        <v>3125</v>
      </c>
      <c r="G3492">
        <v>250</v>
      </c>
      <c r="H3492">
        <v>9.9</v>
      </c>
      <c r="I3492">
        <v>30</v>
      </c>
      <c r="J3492" t="s">
        <v>1075</v>
      </c>
    </row>
    <row r="3493" spans="1:10">
      <c r="A3493" s="127" t="s">
        <v>483</v>
      </c>
      <c r="B3493" s="127" t="s">
        <v>3126</v>
      </c>
      <c r="C3493" s="127" t="s">
        <v>1072</v>
      </c>
      <c r="D3493" s="127" t="s">
        <v>3127</v>
      </c>
      <c r="G3493">
        <v>250</v>
      </c>
      <c r="H3493">
        <v>7.2</v>
      </c>
      <c r="I3493">
        <v>30</v>
      </c>
      <c r="J3493" t="s">
        <v>1075</v>
      </c>
    </row>
    <row r="3494" spans="1:10">
      <c r="A3494" s="127" t="s">
        <v>483</v>
      </c>
      <c r="B3494" s="127" t="s">
        <v>3128</v>
      </c>
      <c r="C3494" s="127" t="s">
        <v>1072</v>
      </c>
      <c r="D3494" s="127" t="s">
        <v>3129</v>
      </c>
      <c r="G3494">
        <v>250</v>
      </c>
      <c r="H3494">
        <v>129.25</v>
      </c>
      <c r="I3494">
        <v>30</v>
      </c>
      <c r="J3494" t="s">
        <v>1075</v>
      </c>
    </row>
    <row r="3495" spans="1:10">
      <c r="A3495" s="127" t="s">
        <v>483</v>
      </c>
      <c r="B3495" s="127" t="s">
        <v>3130</v>
      </c>
      <c r="C3495" s="127" t="s">
        <v>1072</v>
      </c>
      <c r="D3495" s="127" t="s">
        <v>3131</v>
      </c>
      <c r="G3495">
        <v>250</v>
      </c>
      <c r="H3495">
        <v>1070</v>
      </c>
      <c r="I3495">
        <v>30</v>
      </c>
      <c r="J3495" t="s">
        <v>1075</v>
      </c>
    </row>
    <row r="3496" spans="1:10">
      <c r="A3496" s="127" t="s">
        <v>483</v>
      </c>
      <c r="B3496" s="127" t="s">
        <v>3132</v>
      </c>
      <c r="C3496" s="127" t="s">
        <v>1072</v>
      </c>
      <c r="D3496" s="127" t="s">
        <v>3133</v>
      </c>
      <c r="G3496">
        <v>250</v>
      </c>
      <c r="H3496">
        <v>5.35</v>
      </c>
      <c r="I3496">
        <v>30</v>
      </c>
      <c r="J3496" t="s">
        <v>1075</v>
      </c>
    </row>
    <row r="3497" spans="1:10">
      <c r="A3497" s="127" t="s">
        <v>483</v>
      </c>
      <c r="B3497" s="127" t="s">
        <v>3134</v>
      </c>
      <c r="C3497" s="127" t="s">
        <v>1072</v>
      </c>
      <c r="D3497" s="127" t="s">
        <v>3135</v>
      </c>
      <c r="G3497">
        <v>250</v>
      </c>
      <c r="H3497">
        <v>92.25</v>
      </c>
      <c r="I3497">
        <v>30</v>
      </c>
      <c r="J3497" t="s">
        <v>1075</v>
      </c>
    </row>
    <row r="3498" spans="1:10">
      <c r="A3498" s="127" t="s">
        <v>483</v>
      </c>
      <c r="B3498" s="127" t="s">
        <v>3136</v>
      </c>
      <c r="C3498" s="127" t="s">
        <v>1072</v>
      </c>
      <c r="D3498" s="127" t="s">
        <v>3137</v>
      </c>
      <c r="G3498">
        <v>250</v>
      </c>
      <c r="H3498">
        <v>5.35</v>
      </c>
      <c r="I3498">
        <v>30</v>
      </c>
      <c r="J3498" t="s">
        <v>1075</v>
      </c>
    </row>
    <row r="3499" spans="1:10">
      <c r="A3499" s="127" t="s">
        <v>483</v>
      </c>
      <c r="B3499" s="127" t="s">
        <v>3138</v>
      </c>
      <c r="C3499" s="127" t="s">
        <v>1072</v>
      </c>
      <c r="D3499" s="127" t="s">
        <v>3139</v>
      </c>
      <c r="G3499">
        <v>250</v>
      </c>
      <c r="H3499">
        <v>16.75</v>
      </c>
      <c r="I3499">
        <v>30</v>
      </c>
      <c r="J3499" t="s">
        <v>1075</v>
      </c>
    </row>
    <row r="3500" spans="1:10">
      <c r="A3500" s="127" t="s">
        <v>483</v>
      </c>
      <c r="B3500" s="127" t="s">
        <v>3140</v>
      </c>
      <c r="C3500" s="127" t="s">
        <v>1072</v>
      </c>
      <c r="D3500" s="127" t="s">
        <v>3141</v>
      </c>
      <c r="G3500">
        <v>250</v>
      </c>
      <c r="H3500">
        <v>11</v>
      </c>
      <c r="I3500">
        <v>30</v>
      </c>
      <c r="J3500" t="s">
        <v>1075</v>
      </c>
    </row>
    <row r="3501" spans="1:10">
      <c r="A3501" s="127" t="s">
        <v>483</v>
      </c>
      <c r="B3501" s="127" t="s">
        <v>3142</v>
      </c>
      <c r="C3501" s="127" t="s">
        <v>1072</v>
      </c>
      <c r="D3501" s="127" t="s">
        <v>3143</v>
      </c>
      <c r="G3501">
        <v>250</v>
      </c>
      <c r="H3501">
        <v>5.35</v>
      </c>
      <c r="I3501">
        <v>30</v>
      </c>
      <c r="J3501" t="s">
        <v>1075</v>
      </c>
    </row>
    <row r="3502" spans="1:10">
      <c r="A3502" s="127" t="s">
        <v>483</v>
      </c>
      <c r="B3502" s="127" t="s">
        <v>3144</v>
      </c>
      <c r="C3502" s="127" t="s">
        <v>1072</v>
      </c>
      <c r="D3502" s="127" t="s">
        <v>3145</v>
      </c>
      <c r="G3502">
        <v>250</v>
      </c>
      <c r="H3502">
        <v>9.25</v>
      </c>
      <c r="I3502">
        <v>30</v>
      </c>
      <c r="J3502" t="s">
        <v>1075</v>
      </c>
    </row>
    <row r="3503" spans="1:10">
      <c r="A3503" s="127" t="s">
        <v>483</v>
      </c>
      <c r="B3503" s="127" t="s">
        <v>3146</v>
      </c>
      <c r="C3503" s="127" t="s">
        <v>1072</v>
      </c>
      <c r="D3503" s="127" t="s">
        <v>3147</v>
      </c>
      <c r="G3503">
        <v>250</v>
      </c>
      <c r="H3503">
        <v>6.75</v>
      </c>
      <c r="I3503">
        <v>30</v>
      </c>
      <c r="J3503" t="s">
        <v>1075</v>
      </c>
    </row>
    <row r="3504" spans="1:10">
      <c r="A3504" s="127" t="s">
        <v>483</v>
      </c>
      <c r="B3504" s="127" t="s">
        <v>3148</v>
      </c>
      <c r="C3504" s="127" t="s">
        <v>1072</v>
      </c>
      <c r="D3504" s="127" t="s">
        <v>3149</v>
      </c>
      <c r="G3504">
        <v>250</v>
      </c>
      <c r="H3504">
        <v>27.25</v>
      </c>
      <c r="I3504">
        <v>30</v>
      </c>
      <c r="J3504" t="s">
        <v>1075</v>
      </c>
    </row>
    <row r="3505" spans="1:10">
      <c r="A3505" s="127" t="s">
        <v>483</v>
      </c>
      <c r="B3505" s="127" t="s">
        <v>3150</v>
      </c>
      <c r="C3505" s="127" t="s">
        <v>1072</v>
      </c>
      <c r="D3505" s="127" t="s">
        <v>3151</v>
      </c>
      <c r="G3505">
        <v>250</v>
      </c>
      <c r="H3505">
        <v>88.25</v>
      </c>
      <c r="I3505">
        <v>30</v>
      </c>
      <c r="J3505" t="s">
        <v>1075</v>
      </c>
    </row>
    <row r="3506" spans="1:10">
      <c r="A3506" s="127" t="s">
        <v>483</v>
      </c>
      <c r="B3506" s="127" t="s">
        <v>3152</v>
      </c>
      <c r="C3506" s="127" t="s">
        <v>1072</v>
      </c>
      <c r="D3506" s="127" t="s">
        <v>3153</v>
      </c>
      <c r="G3506">
        <v>250</v>
      </c>
      <c r="H3506">
        <v>22</v>
      </c>
      <c r="I3506">
        <v>30</v>
      </c>
      <c r="J3506" t="s">
        <v>1075</v>
      </c>
    </row>
    <row r="3507" spans="1:10">
      <c r="A3507" s="127" t="s">
        <v>483</v>
      </c>
      <c r="B3507" s="127" t="s">
        <v>3154</v>
      </c>
      <c r="C3507" s="127" t="s">
        <v>1072</v>
      </c>
      <c r="D3507" s="127" t="s">
        <v>3155</v>
      </c>
      <c r="G3507">
        <v>250</v>
      </c>
      <c r="H3507">
        <v>17.25</v>
      </c>
      <c r="I3507">
        <v>30</v>
      </c>
      <c r="J3507" t="s">
        <v>1075</v>
      </c>
    </row>
    <row r="3508" spans="1:10">
      <c r="A3508" s="127" t="s">
        <v>483</v>
      </c>
      <c r="B3508" s="127" t="s">
        <v>3156</v>
      </c>
      <c r="C3508" s="127" t="s">
        <v>1072</v>
      </c>
      <c r="D3508" s="127" t="s">
        <v>3157</v>
      </c>
      <c r="G3508">
        <v>250</v>
      </c>
      <c r="H3508">
        <v>40.75</v>
      </c>
      <c r="I3508">
        <v>30</v>
      </c>
      <c r="J3508" t="s">
        <v>1075</v>
      </c>
    </row>
    <row r="3509" spans="1:10">
      <c r="A3509" s="127" t="s">
        <v>483</v>
      </c>
      <c r="B3509" s="127" t="s">
        <v>3158</v>
      </c>
      <c r="C3509" s="127" t="s">
        <v>1072</v>
      </c>
      <c r="D3509" s="127" t="s">
        <v>3159</v>
      </c>
      <c r="G3509">
        <v>250</v>
      </c>
      <c r="H3509">
        <v>33.25</v>
      </c>
      <c r="I3509">
        <v>30</v>
      </c>
      <c r="J3509" t="s">
        <v>1075</v>
      </c>
    </row>
    <row r="3510" spans="1:10">
      <c r="A3510" s="127" t="s">
        <v>483</v>
      </c>
      <c r="B3510" s="127" t="s">
        <v>3160</v>
      </c>
      <c r="C3510" s="127" t="s">
        <v>1072</v>
      </c>
      <c r="D3510" s="127" t="s">
        <v>3161</v>
      </c>
      <c r="G3510">
        <v>250</v>
      </c>
      <c r="H3510">
        <v>5.35</v>
      </c>
      <c r="I3510">
        <v>30</v>
      </c>
      <c r="J3510" t="s">
        <v>1075</v>
      </c>
    </row>
    <row r="3511" spans="1:10">
      <c r="A3511" s="127" t="s">
        <v>483</v>
      </c>
      <c r="B3511" s="127" t="s">
        <v>3162</v>
      </c>
      <c r="C3511" s="127" t="s">
        <v>1072</v>
      </c>
      <c r="D3511" s="127" t="s">
        <v>3163</v>
      </c>
      <c r="G3511">
        <v>250</v>
      </c>
      <c r="H3511">
        <v>54.5</v>
      </c>
      <c r="I3511">
        <v>30</v>
      </c>
      <c r="J3511" t="s">
        <v>1075</v>
      </c>
    </row>
    <row r="3512" spans="1:10">
      <c r="A3512" s="127" t="s">
        <v>483</v>
      </c>
      <c r="B3512" s="127" t="s">
        <v>3164</v>
      </c>
      <c r="C3512" s="127" t="s">
        <v>1072</v>
      </c>
      <c r="D3512" s="127" t="s">
        <v>3165</v>
      </c>
      <c r="G3512">
        <v>250</v>
      </c>
      <c r="H3512">
        <v>169</v>
      </c>
      <c r="I3512">
        <v>30</v>
      </c>
      <c r="J3512" t="s">
        <v>1075</v>
      </c>
    </row>
    <row r="3513" spans="1:10">
      <c r="A3513" s="127" t="s">
        <v>483</v>
      </c>
      <c r="B3513" s="127" t="s">
        <v>3166</v>
      </c>
      <c r="C3513" s="127" t="s">
        <v>1072</v>
      </c>
      <c r="D3513" s="127" t="s">
        <v>3167</v>
      </c>
      <c r="G3513">
        <v>250</v>
      </c>
      <c r="H3513">
        <v>42</v>
      </c>
      <c r="I3513">
        <v>30</v>
      </c>
      <c r="J3513" t="s">
        <v>1075</v>
      </c>
    </row>
    <row r="3514" spans="1:10">
      <c r="A3514" s="127" t="s">
        <v>483</v>
      </c>
      <c r="B3514" s="127" t="s">
        <v>3168</v>
      </c>
      <c r="C3514" s="127" t="s">
        <v>1072</v>
      </c>
      <c r="D3514" s="127" t="s">
        <v>3169</v>
      </c>
      <c r="G3514">
        <v>250</v>
      </c>
      <c r="H3514">
        <v>33.25</v>
      </c>
      <c r="I3514">
        <v>30</v>
      </c>
      <c r="J3514" t="s">
        <v>1075</v>
      </c>
    </row>
    <row r="3515" spans="1:10">
      <c r="A3515" s="127" t="s">
        <v>483</v>
      </c>
      <c r="B3515" s="127" t="s">
        <v>3170</v>
      </c>
      <c r="C3515" s="127" t="s">
        <v>1072</v>
      </c>
      <c r="D3515" s="127" t="s">
        <v>3171</v>
      </c>
      <c r="G3515">
        <v>259</v>
      </c>
      <c r="H3515">
        <v>22</v>
      </c>
      <c r="I3515">
        <v>30</v>
      </c>
      <c r="J3515" t="s">
        <v>1075</v>
      </c>
    </row>
    <row r="3516" spans="1:10">
      <c r="A3516" s="127" t="s">
        <v>483</v>
      </c>
      <c r="B3516" s="127" t="s">
        <v>3172</v>
      </c>
      <c r="C3516" s="127" t="s">
        <v>1072</v>
      </c>
      <c r="D3516" s="127" t="s">
        <v>3173</v>
      </c>
      <c r="G3516">
        <v>257</v>
      </c>
      <c r="H3516">
        <v>9.9</v>
      </c>
      <c r="I3516">
        <v>30</v>
      </c>
      <c r="J3516" t="s">
        <v>1075</v>
      </c>
    </row>
    <row r="3517" spans="1:10">
      <c r="A3517" s="127" t="s">
        <v>483</v>
      </c>
      <c r="B3517" s="127" t="s">
        <v>3174</v>
      </c>
      <c r="C3517" s="127" t="s">
        <v>1072</v>
      </c>
      <c r="D3517" s="127" t="s">
        <v>3175</v>
      </c>
      <c r="G3517">
        <v>250</v>
      </c>
      <c r="H3517">
        <v>24</v>
      </c>
      <c r="I3517">
        <v>30</v>
      </c>
      <c r="J3517" t="s">
        <v>1075</v>
      </c>
    </row>
    <row r="3518" spans="1:10">
      <c r="A3518" s="127" t="s">
        <v>483</v>
      </c>
      <c r="B3518" s="127" t="s">
        <v>3176</v>
      </c>
      <c r="C3518" s="127" t="s">
        <v>1072</v>
      </c>
      <c r="D3518" s="127" t="s">
        <v>3177</v>
      </c>
      <c r="G3518">
        <v>250</v>
      </c>
      <c r="H3518">
        <v>16.5</v>
      </c>
      <c r="I3518">
        <v>30</v>
      </c>
      <c r="J3518" t="s">
        <v>1075</v>
      </c>
    </row>
    <row r="3519" spans="1:10">
      <c r="A3519" s="127" t="s">
        <v>483</v>
      </c>
      <c r="B3519" s="127" t="s">
        <v>3178</v>
      </c>
      <c r="C3519" s="127" t="s">
        <v>1072</v>
      </c>
      <c r="D3519" s="127" t="s">
        <v>3179</v>
      </c>
      <c r="G3519">
        <v>250</v>
      </c>
      <c r="H3519">
        <v>9.9</v>
      </c>
      <c r="I3519">
        <v>30</v>
      </c>
      <c r="J3519" t="s">
        <v>1075</v>
      </c>
    </row>
    <row r="3520" spans="1:10">
      <c r="A3520" s="127" t="s">
        <v>483</v>
      </c>
      <c r="B3520" s="127" t="s">
        <v>3180</v>
      </c>
      <c r="C3520" s="127" t="s">
        <v>1072</v>
      </c>
      <c r="D3520" s="127" t="s">
        <v>3181</v>
      </c>
      <c r="G3520">
        <v>259</v>
      </c>
      <c r="H3520">
        <v>5.35</v>
      </c>
      <c r="I3520">
        <v>30</v>
      </c>
      <c r="J3520" t="s">
        <v>1075</v>
      </c>
    </row>
    <row r="3521" spans="1:10">
      <c r="A3521" s="127" t="s">
        <v>483</v>
      </c>
      <c r="B3521" s="127" t="s">
        <v>3182</v>
      </c>
      <c r="C3521" s="127" t="s">
        <v>1072</v>
      </c>
      <c r="D3521" s="127" t="s">
        <v>3183</v>
      </c>
      <c r="G3521">
        <v>250</v>
      </c>
      <c r="H3521">
        <v>6.75</v>
      </c>
      <c r="I3521">
        <v>30</v>
      </c>
      <c r="J3521" t="s">
        <v>1075</v>
      </c>
    </row>
    <row r="3522" spans="1:10">
      <c r="A3522" s="127" t="s">
        <v>483</v>
      </c>
      <c r="B3522" s="127" t="s">
        <v>3184</v>
      </c>
      <c r="C3522" s="127" t="s">
        <v>1072</v>
      </c>
      <c r="D3522" s="127" t="s">
        <v>3185</v>
      </c>
      <c r="G3522">
        <v>257</v>
      </c>
      <c r="H3522">
        <v>12.5</v>
      </c>
      <c r="I3522">
        <v>30</v>
      </c>
      <c r="J3522" t="s">
        <v>1075</v>
      </c>
    </row>
    <row r="3523" spans="1:10">
      <c r="A3523" s="127" t="s">
        <v>483</v>
      </c>
      <c r="B3523" s="127" t="s">
        <v>3186</v>
      </c>
      <c r="C3523" s="127" t="s">
        <v>1072</v>
      </c>
      <c r="D3523" s="127" t="s">
        <v>3187</v>
      </c>
      <c r="G3523">
        <v>250</v>
      </c>
      <c r="H3523">
        <v>22</v>
      </c>
      <c r="I3523">
        <v>30</v>
      </c>
      <c r="J3523" t="s">
        <v>1075</v>
      </c>
    </row>
    <row r="3524" spans="1:10">
      <c r="A3524" s="127" t="s">
        <v>483</v>
      </c>
      <c r="B3524" s="127" t="s">
        <v>3188</v>
      </c>
      <c r="C3524" s="127" t="s">
        <v>1072</v>
      </c>
      <c r="D3524" s="127" t="s">
        <v>3189</v>
      </c>
      <c r="G3524">
        <v>257</v>
      </c>
      <c r="H3524">
        <v>5.35</v>
      </c>
      <c r="I3524">
        <v>30</v>
      </c>
      <c r="J3524" t="s">
        <v>1075</v>
      </c>
    </row>
    <row r="3525" spans="1:10">
      <c r="A3525" s="127" t="s">
        <v>483</v>
      </c>
      <c r="B3525" s="127" t="s">
        <v>3190</v>
      </c>
      <c r="C3525" s="127" t="s">
        <v>1072</v>
      </c>
      <c r="D3525" s="127" t="s">
        <v>3191</v>
      </c>
      <c r="G3525">
        <v>250</v>
      </c>
      <c r="H3525">
        <v>33.25</v>
      </c>
      <c r="I3525">
        <v>30</v>
      </c>
      <c r="J3525" t="s">
        <v>1075</v>
      </c>
    </row>
    <row r="3526" spans="1:10">
      <c r="A3526" s="127" t="s">
        <v>483</v>
      </c>
      <c r="B3526" s="127" t="s">
        <v>3192</v>
      </c>
      <c r="C3526" s="127" t="s">
        <v>1072</v>
      </c>
      <c r="D3526" s="127" t="s">
        <v>3193</v>
      </c>
      <c r="G3526">
        <v>250</v>
      </c>
      <c r="H3526">
        <v>50.5</v>
      </c>
      <c r="I3526">
        <v>30</v>
      </c>
      <c r="J3526" t="s">
        <v>1075</v>
      </c>
    </row>
    <row r="3527" spans="1:10">
      <c r="A3527" s="127" t="s">
        <v>483</v>
      </c>
      <c r="B3527" s="127" t="s">
        <v>3194</v>
      </c>
      <c r="C3527" s="127" t="s">
        <v>1072</v>
      </c>
      <c r="D3527" s="127" t="s">
        <v>3195</v>
      </c>
      <c r="G3527">
        <v>250</v>
      </c>
      <c r="H3527">
        <v>22</v>
      </c>
      <c r="I3527">
        <v>30</v>
      </c>
      <c r="J3527" t="s">
        <v>1075</v>
      </c>
    </row>
    <row r="3528" spans="1:10">
      <c r="A3528" s="127" t="s">
        <v>483</v>
      </c>
      <c r="B3528" s="127" t="s">
        <v>3196</v>
      </c>
      <c r="C3528" s="127" t="s">
        <v>1072</v>
      </c>
      <c r="D3528" s="127" t="s">
        <v>3197</v>
      </c>
      <c r="G3528">
        <v>250</v>
      </c>
      <c r="H3528">
        <v>10.5</v>
      </c>
      <c r="I3528">
        <v>30</v>
      </c>
      <c r="J3528" t="s">
        <v>1075</v>
      </c>
    </row>
    <row r="3529" spans="1:10">
      <c r="A3529" s="127" t="s">
        <v>483</v>
      </c>
      <c r="B3529" s="127" t="s">
        <v>3198</v>
      </c>
      <c r="C3529" s="127" t="s">
        <v>1072</v>
      </c>
      <c r="D3529" s="127" t="s">
        <v>3199</v>
      </c>
      <c r="G3529">
        <v>250</v>
      </c>
      <c r="H3529">
        <v>33.25</v>
      </c>
      <c r="I3529">
        <v>30</v>
      </c>
      <c r="J3529" t="s">
        <v>1075</v>
      </c>
    </row>
    <row r="3530" spans="1:10">
      <c r="A3530" s="127" t="s">
        <v>483</v>
      </c>
      <c r="B3530" s="127" t="s">
        <v>3200</v>
      </c>
      <c r="C3530" s="127" t="s">
        <v>1072</v>
      </c>
      <c r="D3530" s="127" t="s">
        <v>3201</v>
      </c>
      <c r="G3530">
        <v>250</v>
      </c>
      <c r="H3530">
        <v>92</v>
      </c>
      <c r="I3530">
        <v>30</v>
      </c>
      <c r="J3530" t="s">
        <v>1075</v>
      </c>
    </row>
    <row r="3531" spans="1:10">
      <c r="A3531" s="127" t="s">
        <v>483</v>
      </c>
      <c r="B3531" s="127" t="s">
        <v>3202</v>
      </c>
      <c r="C3531" s="127" t="s">
        <v>1072</v>
      </c>
      <c r="D3531" s="127" t="s">
        <v>3203</v>
      </c>
      <c r="G3531">
        <v>250</v>
      </c>
      <c r="H3531">
        <v>5.35</v>
      </c>
      <c r="I3531">
        <v>30</v>
      </c>
      <c r="J3531" t="s">
        <v>1075</v>
      </c>
    </row>
    <row r="3532" spans="1:10">
      <c r="A3532" s="127" t="s">
        <v>483</v>
      </c>
      <c r="B3532" s="127" t="s">
        <v>3204</v>
      </c>
      <c r="C3532" s="127" t="s">
        <v>1072</v>
      </c>
      <c r="D3532" s="127" t="s">
        <v>3205</v>
      </c>
      <c r="G3532">
        <v>250</v>
      </c>
      <c r="H3532">
        <v>33.25</v>
      </c>
      <c r="I3532">
        <v>30</v>
      </c>
      <c r="J3532" t="s">
        <v>1075</v>
      </c>
    </row>
    <row r="3533" spans="1:10">
      <c r="A3533" s="127" t="s">
        <v>483</v>
      </c>
      <c r="B3533" s="127" t="s">
        <v>3206</v>
      </c>
      <c r="C3533" s="127" t="s">
        <v>1072</v>
      </c>
      <c r="D3533" s="127" t="s">
        <v>3207</v>
      </c>
      <c r="G3533">
        <v>250</v>
      </c>
      <c r="H3533">
        <v>5.75</v>
      </c>
      <c r="I3533">
        <v>30</v>
      </c>
      <c r="J3533" t="s">
        <v>1075</v>
      </c>
    </row>
    <row r="3534" spans="1:10">
      <c r="A3534" s="127" t="s">
        <v>483</v>
      </c>
      <c r="B3534" s="127" t="s">
        <v>3208</v>
      </c>
      <c r="C3534" s="127" t="s">
        <v>1072</v>
      </c>
      <c r="D3534" s="127" t="s">
        <v>3209</v>
      </c>
      <c r="G3534">
        <v>250</v>
      </c>
      <c r="H3534">
        <v>268.75</v>
      </c>
      <c r="I3534">
        <v>30</v>
      </c>
      <c r="J3534" t="s">
        <v>1075</v>
      </c>
    </row>
    <row r="3535" spans="1:10">
      <c r="A3535" s="127" t="s">
        <v>483</v>
      </c>
      <c r="B3535" s="127" t="s">
        <v>3210</v>
      </c>
      <c r="C3535" s="127" t="s">
        <v>1072</v>
      </c>
      <c r="D3535" s="127" t="s">
        <v>3211</v>
      </c>
      <c r="G3535">
        <v>250</v>
      </c>
      <c r="H3535">
        <v>33.25</v>
      </c>
      <c r="I3535">
        <v>30</v>
      </c>
      <c r="J3535" t="s">
        <v>1075</v>
      </c>
    </row>
    <row r="3536" spans="1:10">
      <c r="A3536" s="127" t="s">
        <v>483</v>
      </c>
      <c r="B3536" s="127" t="s">
        <v>3212</v>
      </c>
      <c r="C3536" s="127" t="s">
        <v>1072</v>
      </c>
      <c r="D3536" s="127" t="s">
        <v>3213</v>
      </c>
      <c r="G3536">
        <v>250</v>
      </c>
      <c r="H3536">
        <v>33.25</v>
      </c>
      <c r="I3536">
        <v>30</v>
      </c>
      <c r="J3536" t="s">
        <v>1075</v>
      </c>
    </row>
    <row r="3537" spans="1:10">
      <c r="A3537" s="127" t="s">
        <v>483</v>
      </c>
      <c r="B3537" s="127" t="s">
        <v>3214</v>
      </c>
      <c r="C3537" s="127" t="s">
        <v>1072</v>
      </c>
      <c r="D3537" s="127" t="s">
        <v>3215</v>
      </c>
      <c r="G3537">
        <v>250</v>
      </c>
      <c r="H3537">
        <v>22</v>
      </c>
      <c r="I3537">
        <v>30</v>
      </c>
      <c r="J3537" t="s">
        <v>1075</v>
      </c>
    </row>
    <row r="3538" spans="1:10">
      <c r="A3538" s="127" t="s">
        <v>483</v>
      </c>
      <c r="B3538" s="127" t="s">
        <v>3216</v>
      </c>
      <c r="C3538" s="127" t="s">
        <v>1072</v>
      </c>
      <c r="D3538" s="127" t="s">
        <v>3217</v>
      </c>
      <c r="G3538">
        <v>250</v>
      </c>
      <c r="H3538">
        <v>39.9</v>
      </c>
      <c r="I3538">
        <v>30</v>
      </c>
      <c r="J3538" t="s">
        <v>1075</v>
      </c>
    </row>
    <row r="3539" spans="1:10">
      <c r="A3539" s="127" t="s">
        <v>483</v>
      </c>
      <c r="B3539" s="127" t="s">
        <v>3218</v>
      </c>
      <c r="C3539" s="127" t="s">
        <v>1072</v>
      </c>
      <c r="D3539" s="127" t="s">
        <v>3219</v>
      </c>
      <c r="G3539">
        <v>250</v>
      </c>
      <c r="H3539">
        <v>5.35</v>
      </c>
      <c r="I3539">
        <v>30</v>
      </c>
      <c r="J3539" t="s">
        <v>1075</v>
      </c>
    </row>
    <row r="3540" spans="1:10">
      <c r="A3540" s="127" t="s">
        <v>483</v>
      </c>
      <c r="B3540" s="127" t="s">
        <v>3220</v>
      </c>
      <c r="C3540" s="127" t="s">
        <v>1072</v>
      </c>
      <c r="D3540" s="127" t="s">
        <v>3221</v>
      </c>
      <c r="G3540">
        <v>250</v>
      </c>
      <c r="H3540">
        <v>9.9</v>
      </c>
      <c r="I3540">
        <v>30</v>
      </c>
      <c r="J3540" t="s">
        <v>1075</v>
      </c>
    </row>
    <row r="3541" spans="1:10">
      <c r="A3541" s="127" t="s">
        <v>483</v>
      </c>
      <c r="B3541" s="127" t="s">
        <v>3222</v>
      </c>
      <c r="C3541" s="127" t="s">
        <v>1072</v>
      </c>
      <c r="D3541" s="127" t="s">
        <v>3223</v>
      </c>
      <c r="G3541">
        <v>250</v>
      </c>
      <c r="H3541">
        <v>24.5</v>
      </c>
      <c r="I3541">
        <v>30</v>
      </c>
      <c r="J3541" t="s">
        <v>1075</v>
      </c>
    </row>
    <row r="3542" spans="1:10">
      <c r="A3542" s="127" t="s">
        <v>483</v>
      </c>
      <c r="B3542" s="127" t="s">
        <v>3224</v>
      </c>
      <c r="C3542" s="127" t="s">
        <v>1072</v>
      </c>
      <c r="D3542" s="127" t="s">
        <v>3225</v>
      </c>
      <c r="G3542">
        <v>250</v>
      </c>
      <c r="H3542">
        <v>58</v>
      </c>
      <c r="I3542">
        <v>30</v>
      </c>
      <c r="J3542" t="s">
        <v>1075</v>
      </c>
    </row>
    <row r="3543" spans="1:10">
      <c r="A3543" s="127" t="s">
        <v>483</v>
      </c>
      <c r="B3543" s="127" t="s">
        <v>3226</v>
      </c>
      <c r="C3543" s="127" t="s">
        <v>1072</v>
      </c>
      <c r="D3543" s="127" t="s">
        <v>3227</v>
      </c>
      <c r="G3543">
        <v>257</v>
      </c>
      <c r="H3543">
        <v>9.9</v>
      </c>
      <c r="I3543">
        <v>30</v>
      </c>
      <c r="J3543" t="s">
        <v>1075</v>
      </c>
    </row>
    <row r="3544" spans="1:10">
      <c r="A3544" s="127" t="s">
        <v>483</v>
      </c>
      <c r="B3544" s="127" t="s">
        <v>3228</v>
      </c>
      <c r="C3544" s="127" t="s">
        <v>1072</v>
      </c>
      <c r="D3544" s="127" t="s">
        <v>3229</v>
      </c>
      <c r="G3544">
        <v>250</v>
      </c>
      <c r="H3544">
        <v>11.5</v>
      </c>
      <c r="I3544">
        <v>30</v>
      </c>
      <c r="J3544" t="s">
        <v>1075</v>
      </c>
    </row>
    <row r="3545" spans="1:10">
      <c r="A3545" s="127" t="s">
        <v>483</v>
      </c>
      <c r="B3545" s="127" t="s">
        <v>3230</v>
      </c>
      <c r="C3545" s="127" t="s">
        <v>1072</v>
      </c>
      <c r="D3545" s="127" t="s">
        <v>3231</v>
      </c>
      <c r="G3545">
        <v>250</v>
      </c>
      <c r="H3545">
        <v>9.9</v>
      </c>
      <c r="I3545">
        <v>30</v>
      </c>
      <c r="J3545" t="s">
        <v>1075</v>
      </c>
    </row>
    <row r="3546" spans="1:10">
      <c r="A3546" s="127" t="s">
        <v>483</v>
      </c>
      <c r="B3546" s="127" t="s">
        <v>3232</v>
      </c>
      <c r="C3546" s="127" t="s">
        <v>1072</v>
      </c>
      <c r="D3546" s="127" t="s">
        <v>3233</v>
      </c>
      <c r="G3546">
        <v>250</v>
      </c>
      <c r="H3546">
        <v>9.9499999999999993</v>
      </c>
      <c r="I3546">
        <v>30</v>
      </c>
      <c r="J3546" t="s">
        <v>1075</v>
      </c>
    </row>
    <row r="3547" spans="1:10">
      <c r="A3547" s="127" t="s">
        <v>483</v>
      </c>
      <c r="B3547" s="127" t="s">
        <v>3234</v>
      </c>
      <c r="C3547" s="127" t="s">
        <v>1072</v>
      </c>
      <c r="D3547" s="127" t="s">
        <v>3235</v>
      </c>
      <c r="G3547">
        <v>250</v>
      </c>
      <c r="H3547">
        <v>9.9499999999999993</v>
      </c>
      <c r="I3547">
        <v>30</v>
      </c>
      <c r="J3547" t="s">
        <v>1075</v>
      </c>
    </row>
    <row r="3548" spans="1:10">
      <c r="A3548" s="127" t="s">
        <v>483</v>
      </c>
      <c r="B3548" s="127" t="s">
        <v>3236</v>
      </c>
      <c r="C3548" s="127" t="s">
        <v>1072</v>
      </c>
      <c r="D3548" s="127" t="s">
        <v>3237</v>
      </c>
      <c r="G3548">
        <v>250</v>
      </c>
      <c r="H3548">
        <v>9.9499999999999993</v>
      </c>
      <c r="I3548">
        <v>30</v>
      </c>
      <c r="J3548" t="s">
        <v>1075</v>
      </c>
    </row>
    <row r="3549" spans="1:10">
      <c r="A3549" s="127" t="s">
        <v>483</v>
      </c>
      <c r="B3549" s="127" t="s">
        <v>3238</v>
      </c>
      <c r="C3549" s="127" t="s">
        <v>1072</v>
      </c>
      <c r="D3549" s="127" t="s">
        <v>3239</v>
      </c>
      <c r="G3549">
        <v>250</v>
      </c>
      <c r="H3549">
        <v>150</v>
      </c>
      <c r="I3549">
        <v>30</v>
      </c>
      <c r="J3549" t="s">
        <v>1075</v>
      </c>
    </row>
    <row r="3550" spans="1:10">
      <c r="A3550" s="127" t="s">
        <v>483</v>
      </c>
      <c r="B3550" s="127" t="s">
        <v>3240</v>
      </c>
      <c r="C3550" s="127" t="s">
        <v>1072</v>
      </c>
      <c r="D3550" s="127" t="s">
        <v>3241</v>
      </c>
      <c r="G3550">
        <v>250</v>
      </c>
      <c r="H3550">
        <v>23.5</v>
      </c>
      <c r="I3550">
        <v>30</v>
      </c>
      <c r="J3550" t="s">
        <v>1075</v>
      </c>
    </row>
    <row r="3551" spans="1:10">
      <c r="A3551" s="127" t="s">
        <v>483</v>
      </c>
      <c r="B3551" s="127" t="s">
        <v>3242</v>
      </c>
      <c r="C3551" s="127" t="s">
        <v>1072</v>
      </c>
      <c r="D3551" s="127" t="s">
        <v>3243</v>
      </c>
      <c r="G3551">
        <v>259</v>
      </c>
      <c r="H3551">
        <v>65</v>
      </c>
      <c r="I3551">
        <v>30</v>
      </c>
      <c r="J3551" t="s">
        <v>1075</v>
      </c>
    </row>
    <row r="3552" spans="1:10">
      <c r="A3552" s="127" t="s">
        <v>483</v>
      </c>
      <c r="B3552" s="127" t="s">
        <v>3244</v>
      </c>
      <c r="C3552" s="127" t="s">
        <v>1072</v>
      </c>
      <c r="D3552" s="127" t="s">
        <v>3245</v>
      </c>
      <c r="G3552">
        <v>250</v>
      </c>
      <c r="H3552">
        <v>34</v>
      </c>
      <c r="I3552">
        <v>30</v>
      </c>
      <c r="J3552" t="s">
        <v>1075</v>
      </c>
    </row>
    <row r="3553" spans="1:10">
      <c r="A3553" s="127" t="s">
        <v>483</v>
      </c>
      <c r="B3553" s="127" t="s">
        <v>3246</v>
      </c>
      <c r="C3553" s="127" t="s">
        <v>1072</v>
      </c>
      <c r="D3553" s="127" t="s">
        <v>3247</v>
      </c>
      <c r="G3553">
        <v>250</v>
      </c>
      <c r="H3553">
        <v>48.5</v>
      </c>
      <c r="I3553">
        <v>30</v>
      </c>
      <c r="J3553" t="s">
        <v>1075</v>
      </c>
    </row>
    <row r="3554" spans="1:10">
      <c r="A3554" s="127" t="s">
        <v>483</v>
      </c>
      <c r="B3554" s="127" t="s">
        <v>3248</v>
      </c>
      <c r="C3554" s="127" t="s">
        <v>1072</v>
      </c>
      <c r="D3554" s="127" t="s">
        <v>3249</v>
      </c>
      <c r="G3554">
        <v>250</v>
      </c>
      <c r="H3554">
        <v>39.75</v>
      </c>
      <c r="I3554">
        <v>30</v>
      </c>
      <c r="J3554" t="s">
        <v>1075</v>
      </c>
    </row>
    <row r="3555" spans="1:10">
      <c r="A3555" s="127" t="s">
        <v>483</v>
      </c>
      <c r="B3555" s="127" t="s">
        <v>3250</v>
      </c>
      <c r="C3555" s="127" t="s">
        <v>1072</v>
      </c>
      <c r="D3555" s="127" t="s">
        <v>3251</v>
      </c>
      <c r="G3555">
        <v>250</v>
      </c>
      <c r="H3555">
        <v>5.35</v>
      </c>
      <c r="I3555">
        <v>30</v>
      </c>
      <c r="J3555" t="s">
        <v>1075</v>
      </c>
    </row>
    <row r="3556" spans="1:10">
      <c r="A3556" s="127" t="s">
        <v>483</v>
      </c>
      <c r="B3556" s="127" t="s">
        <v>3252</v>
      </c>
      <c r="C3556" s="127" t="s">
        <v>1072</v>
      </c>
      <c r="D3556" s="127" t="s">
        <v>3253</v>
      </c>
      <c r="G3556">
        <v>250</v>
      </c>
      <c r="H3556">
        <v>100</v>
      </c>
      <c r="I3556">
        <v>30</v>
      </c>
      <c r="J3556" t="s">
        <v>1075</v>
      </c>
    </row>
    <row r="3557" spans="1:10">
      <c r="A3557" s="127" t="s">
        <v>483</v>
      </c>
      <c r="B3557" s="127" t="s">
        <v>3254</v>
      </c>
      <c r="C3557" s="127" t="s">
        <v>1072</v>
      </c>
      <c r="D3557" s="127" t="s">
        <v>3255</v>
      </c>
      <c r="G3557">
        <v>250</v>
      </c>
      <c r="H3557">
        <v>1125.2</v>
      </c>
      <c r="I3557">
        <v>30</v>
      </c>
      <c r="J3557" t="s">
        <v>1075</v>
      </c>
    </row>
    <row r="3558" spans="1:10">
      <c r="A3558" s="127" t="s">
        <v>483</v>
      </c>
      <c r="B3558" s="127" t="s">
        <v>3256</v>
      </c>
      <c r="C3558" s="127" t="s">
        <v>1072</v>
      </c>
      <c r="D3558" s="127" t="s">
        <v>3257</v>
      </c>
      <c r="G3558">
        <v>250</v>
      </c>
      <c r="H3558">
        <v>471.8</v>
      </c>
      <c r="I3558">
        <v>30</v>
      </c>
      <c r="J3558" t="s">
        <v>1075</v>
      </c>
    </row>
    <row r="3559" spans="1:10">
      <c r="A3559" s="127" t="s">
        <v>483</v>
      </c>
      <c r="B3559" s="127" t="s">
        <v>3258</v>
      </c>
      <c r="C3559" s="127" t="s">
        <v>1072</v>
      </c>
      <c r="D3559" s="127" t="s">
        <v>3259</v>
      </c>
      <c r="G3559">
        <v>250</v>
      </c>
      <c r="H3559">
        <v>100</v>
      </c>
      <c r="I3559">
        <v>30</v>
      </c>
      <c r="J3559" t="s">
        <v>1075</v>
      </c>
    </row>
    <row r="3560" spans="1:10">
      <c r="A3560" s="127" t="s">
        <v>483</v>
      </c>
      <c r="B3560" s="127" t="s">
        <v>3260</v>
      </c>
      <c r="C3560" s="127" t="s">
        <v>1072</v>
      </c>
      <c r="D3560" s="127" t="s">
        <v>3261</v>
      </c>
      <c r="G3560">
        <v>250</v>
      </c>
      <c r="H3560">
        <v>1125.2</v>
      </c>
      <c r="I3560">
        <v>30</v>
      </c>
      <c r="J3560" t="s">
        <v>1075</v>
      </c>
    </row>
    <row r="3561" spans="1:10">
      <c r="A3561" s="127" t="s">
        <v>483</v>
      </c>
      <c r="B3561" s="127" t="s">
        <v>3262</v>
      </c>
      <c r="C3561" s="127" t="s">
        <v>1072</v>
      </c>
      <c r="D3561" s="127" t="s">
        <v>3263</v>
      </c>
      <c r="G3561">
        <v>250</v>
      </c>
      <c r="H3561">
        <v>1125.2</v>
      </c>
      <c r="I3561">
        <v>30</v>
      </c>
      <c r="J3561" t="s">
        <v>1075</v>
      </c>
    </row>
    <row r="3562" spans="1:10">
      <c r="A3562" s="127" t="s">
        <v>483</v>
      </c>
      <c r="B3562" s="127" t="s">
        <v>3264</v>
      </c>
      <c r="C3562" s="127" t="s">
        <v>1072</v>
      </c>
      <c r="D3562" s="127" t="s">
        <v>3265</v>
      </c>
      <c r="G3562">
        <v>250</v>
      </c>
      <c r="H3562">
        <v>1125.2</v>
      </c>
      <c r="I3562">
        <v>30</v>
      </c>
      <c r="J3562" t="s">
        <v>1075</v>
      </c>
    </row>
    <row r="3563" spans="1:10">
      <c r="A3563" s="127" t="s">
        <v>483</v>
      </c>
      <c r="B3563" s="127" t="s">
        <v>3266</v>
      </c>
      <c r="C3563" s="127" t="s">
        <v>1072</v>
      </c>
      <c r="D3563" s="127" t="s">
        <v>3267</v>
      </c>
      <c r="G3563">
        <v>250</v>
      </c>
      <c r="H3563">
        <v>9.9</v>
      </c>
      <c r="I3563">
        <v>30</v>
      </c>
      <c r="J3563" t="s">
        <v>1075</v>
      </c>
    </row>
    <row r="3564" spans="1:10">
      <c r="A3564" s="127" t="s">
        <v>483</v>
      </c>
      <c r="B3564" s="127" t="s">
        <v>3268</v>
      </c>
      <c r="C3564" s="127" t="s">
        <v>1072</v>
      </c>
      <c r="D3564" s="127" t="s">
        <v>3269</v>
      </c>
      <c r="G3564">
        <v>250</v>
      </c>
      <c r="H3564">
        <v>9.9</v>
      </c>
      <c r="I3564">
        <v>30</v>
      </c>
      <c r="J3564" t="s">
        <v>1075</v>
      </c>
    </row>
    <row r="3565" spans="1:10">
      <c r="A3565" s="127" t="s">
        <v>483</v>
      </c>
      <c r="B3565" s="127" t="s">
        <v>3270</v>
      </c>
      <c r="C3565" s="127" t="s">
        <v>1072</v>
      </c>
      <c r="D3565" s="127" t="s">
        <v>3271</v>
      </c>
      <c r="G3565">
        <v>250</v>
      </c>
      <c r="H3565">
        <v>9.9</v>
      </c>
      <c r="I3565">
        <v>30</v>
      </c>
      <c r="J3565" t="s">
        <v>1075</v>
      </c>
    </row>
    <row r="3566" spans="1:10">
      <c r="A3566" s="127" t="s">
        <v>483</v>
      </c>
      <c r="B3566" s="127" t="s">
        <v>3272</v>
      </c>
      <c r="C3566" s="127" t="s">
        <v>1072</v>
      </c>
      <c r="D3566" s="127" t="s">
        <v>3273</v>
      </c>
      <c r="G3566">
        <v>250</v>
      </c>
      <c r="H3566">
        <v>5.35</v>
      </c>
      <c r="I3566">
        <v>30</v>
      </c>
      <c r="J3566" t="s">
        <v>1075</v>
      </c>
    </row>
    <row r="3567" spans="1:10">
      <c r="A3567" s="127" t="s">
        <v>483</v>
      </c>
      <c r="B3567" s="127" t="s">
        <v>3274</v>
      </c>
      <c r="C3567" s="127" t="s">
        <v>1072</v>
      </c>
      <c r="D3567" s="127" t="s">
        <v>3275</v>
      </c>
      <c r="G3567">
        <v>250</v>
      </c>
      <c r="H3567">
        <v>32.75</v>
      </c>
      <c r="I3567">
        <v>30</v>
      </c>
      <c r="J3567" t="s">
        <v>1075</v>
      </c>
    </row>
    <row r="3568" spans="1:10">
      <c r="A3568" s="127" t="s">
        <v>483</v>
      </c>
      <c r="B3568" s="127" t="s">
        <v>3276</v>
      </c>
      <c r="C3568" s="127" t="s">
        <v>1072</v>
      </c>
      <c r="D3568" s="127" t="s">
        <v>3277</v>
      </c>
      <c r="G3568">
        <v>250</v>
      </c>
      <c r="H3568">
        <v>34.75</v>
      </c>
      <c r="I3568">
        <v>30</v>
      </c>
      <c r="J3568" t="s">
        <v>1075</v>
      </c>
    </row>
    <row r="3569" spans="1:10">
      <c r="A3569" s="127" t="s">
        <v>483</v>
      </c>
      <c r="B3569" s="127" t="s">
        <v>3278</v>
      </c>
      <c r="C3569" s="127" t="s">
        <v>1072</v>
      </c>
      <c r="D3569" s="127" t="s">
        <v>3279</v>
      </c>
      <c r="G3569">
        <v>250</v>
      </c>
      <c r="H3569">
        <v>15.5</v>
      </c>
      <c r="I3569">
        <v>30</v>
      </c>
      <c r="J3569" t="s">
        <v>1075</v>
      </c>
    </row>
    <row r="3570" spans="1:10">
      <c r="A3570" s="127" t="s">
        <v>483</v>
      </c>
      <c r="B3570" s="127" t="s">
        <v>3280</v>
      </c>
      <c r="C3570" s="127" t="s">
        <v>1072</v>
      </c>
      <c r="D3570" s="127" t="s">
        <v>3281</v>
      </c>
      <c r="G3570">
        <v>250</v>
      </c>
      <c r="H3570">
        <v>110</v>
      </c>
      <c r="I3570">
        <v>30</v>
      </c>
      <c r="J3570" t="s">
        <v>1075</v>
      </c>
    </row>
    <row r="3571" spans="1:10">
      <c r="A3571" s="127" t="s">
        <v>483</v>
      </c>
      <c r="B3571" s="127" t="s">
        <v>3282</v>
      </c>
      <c r="C3571" s="127" t="s">
        <v>1072</v>
      </c>
      <c r="D3571" s="127" t="s">
        <v>3283</v>
      </c>
      <c r="G3571">
        <v>250</v>
      </c>
      <c r="H3571">
        <v>13.9</v>
      </c>
      <c r="I3571">
        <v>30</v>
      </c>
      <c r="J3571" t="s">
        <v>1075</v>
      </c>
    </row>
    <row r="3572" spans="1:10">
      <c r="A3572" s="127" t="s">
        <v>483</v>
      </c>
      <c r="B3572" s="127" t="s">
        <v>3284</v>
      </c>
      <c r="C3572" s="127" t="s">
        <v>1072</v>
      </c>
      <c r="D3572" s="127" t="s">
        <v>3285</v>
      </c>
      <c r="G3572">
        <v>250</v>
      </c>
      <c r="H3572">
        <v>5.35</v>
      </c>
      <c r="I3572">
        <v>30</v>
      </c>
      <c r="J3572" t="s">
        <v>1075</v>
      </c>
    </row>
    <row r="3573" spans="1:10">
      <c r="A3573" s="127" t="s">
        <v>483</v>
      </c>
      <c r="B3573" s="127" t="s">
        <v>3286</v>
      </c>
      <c r="C3573" s="127" t="s">
        <v>1072</v>
      </c>
      <c r="D3573" s="127" t="s">
        <v>3287</v>
      </c>
      <c r="G3573">
        <v>250</v>
      </c>
      <c r="H3573">
        <v>15</v>
      </c>
      <c r="I3573">
        <v>30</v>
      </c>
      <c r="J3573" t="s">
        <v>1075</v>
      </c>
    </row>
    <row r="3574" spans="1:10">
      <c r="A3574" s="127" t="s">
        <v>483</v>
      </c>
      <c r="B3574" s="127" t="s">
        <v>3288</v>
      </c>
      <c r="C3574" s="127" t="s">
        <v>1072</v>
      </c>
      <c r="D3574" s="127" t="s">
        <v>3289</v>
      </c>
      <c r="G3574">
        <v>250</v>
      </c>
      <c r="H3574">
        <v>5.35</v>
      </c>
      <c r="I3574">
        <v>30</v>
      </c>
      <c r="J3574" t="s">
        <v>1075</v>
      </c>
    </row>
    <row r="3575" spans="1:10">
      <c r="A3575" s="127" t="s">
        <v>483</v>
      </c>
      <c r="B3575" s="127" t="s">
        <v>3290</v>
      </c>
      <c r="C3575" s="127" t="s">
        <v>1072</v>
      </c>
      <c r="D3575" s="127" t="s">
        <v>3291</v>
      </c>
      <c r="G3575">
        <v>250</v>
      </c>
      <c r="H3575">
        <v>5.35</v>
      </c>
      <c r="I3575">
        <v>30</v>
      </c>
      <c r="J3575" t="s">
        <v>1075</v>
      </c>
    </row>
    <row r="3576" spans="1:10">
      <c r="A3576" s="127" t="s">
        <v>483</v>
      </c>
      <c r="B3576" s="127" t="s">
        <v>3292</v>
      </c>
      <c r="C3576" s="127" t="s">
        <v>1072</v>
      </c>
      <c r="D3576" s="127" t="s">
        <v>3293</v>
      </c>
      <c r="G3576">
        <v>250</v>
      </c>
      <c r="H3576">
        <v>5.35</v>
      </c>
      <c r="I3576">
        <v>30</v>
      </c>
      <c r="J3576" t="s">
        <v>1075</v>
      </c>
    </row>
    <row r="3577" spans="1:10">
      <c r="A3577" s="127" t="s">
        <v>483</v>
      </c>
      <c r="B3577" s="127" t="s">
        <v>3294</v>
      </c>
      <c r="C3577" s="127" t="s">
        <v>1072</v>
      </c>
      <c r="D3577" s="127" t="s">
        <v>3295</v>
      </c>
      <c r="G3577">
        <v>250</v>
      </c>
      <c r="H3577">
        <v>397</v>
      </c>
      <c r="I3577">
        <v>30</v>
      </c>
      <c r="J3577" t="s">
        <v>1075</v>
      </c>
    </row>
    <row r="3578" spans="1:10">
      <c r="A3578" s="127" t="s">
        <v>483</v>
      </c>
      <c r="B3578" s="127" t="s">
        <v>3296</v>
      </c>
      <c r="C3578" s="127" t="s">
        <v>1072</v>
      </c>
      <c r="D3578" s="127" t="s">
        <v>3297</v>
      </c>
      <c r="G3578">
        <v>250</v>
      </c>
      <c r="H3578">
        <v>9.9</v>
      </c>
      <c r="I3578">
        <v>30</v>
      </c>
      <c r="J3578" t="s">
        <v>1075</v>
      </c>
    </row>
    <row r="3579" spans="1:10">
      <c r="A3579" s="127" t="s">
        <v>483</v>
      </c>
      <c r="B3579" s="127" t="s">
        <v>3298</v>
      </c>
      <c r="C3579" s="127" t="s">
        <v>1072</v>
      </c>
      <c r="D3579" s="127" t="s">
        <v>3299</v>
      </c>
      <c r="G3579">
        <v>250</v>
      </c>
      <c r="H3579">
        <v>13</v>
      </c>
      <c r="I3579">
        <v>30</v>
      </c>
      <c r="J3579" t="s">
        <v>1075</v>
      </c>
    </row>
    <row r="3580" spans="1:10">
      <c r="A3580" s="127" t="s">
        <v>483</v>
      </c>
      <c r="B3580" s="127" t="s">
        <v>3300</v>
      </c>
      <c r="C3580" s="127" t="s">
        <v>1072</v>
      </c>
      <c r="D3580" s="127" t="s">
        <v>3301</v>
      </c>
      <c r="G3580">
        <v>257</v>
      </c>
      <c r="H3580">
        <v>9.9</v>
      </c>
      <c r="I3580">
        <v>30</v>
      </c>
      <c r="J3580" t="s">
        <v>1075</v>
      </c>
    </row>
    <row r="3581" spans="1:10">
      <c r="A3581" s="127" t="s">
        <v>483</v>
      </c>
      <c r="B3581" s="127" t="s">
        <v>3302</v>
      </c>
      <c r="C3581" s="127" t="s">
        <v>1072</v>
      </c>
      <c r="D3581" s="127" t="s">
        <v>3303</v>
      </c>
      <c r="G3581">
        <v>250</v>
      </c>
      <c r="H3581">
        <v>9.9</v>
      </c>
      <c r="I3581">
        <v>30</v>
      </c>
      <c r="J3581" t="s">
        <v>1075</v>
      </c>
    </row>
    <row r="3582" spans="1:10">
      <c r="A3582" s="127" t="s">
        <v>483</v>
      </c>
      <c r="B3582" s="127" t="s">
        <v>3304</v>
      </c>
      <c r="C3582" s="127" t="s">
        <v>1072</v>
      </c>
      <c r="D3582" s="127" t="s">
        <v>3305</v>
      </c>
      <c r="G3582">
        <v>250</v>
      </c>
      <c r="H3582">
        <v>5.35</v>
      </c>
      <c r="I3582">
        <v>30</v>
      </c>
      <c r="J3582" t="s">
        <v>1075</v>
      </c>
    </row>
    <row r="3583" spans="1:10">
      <c r="A3583" s="127" t="s">
        <v>483</v>
      </c>
      <c r="B3583" s="127" t="s">
        <v>3306</v>
      </c>
      <c r="C3583" s="127" t="s">
        <v>1072</v>
      </c>
      <c r="D3583" s="127" t="s">
        <v>3307</v>
      </c>
      <c r="G3583">
        <v>250</v>
      </c>
      <c r="H3583">
        <v>33.25</v>
      </c>
      <c r="I3583">
        <v>30</v>
      </c>
      <c r="J3583" t="s">
        <v>1075</v>
      </c>
    </row>
    <row r="3584" spans="1:10">
      <c r="A3584" s="127" t="s">
        <v>483</v>
      </c>
      <c r="B3584" s="127" t="s">
        <v>3308</v>
      </c>
      <c r="C3584" s="127" t="s">
        <v>1072</v>
      </c>
      <c r="D3584" s="127" t="s">
        <v>3309</v>
      </c>
      <c r="G3584">
        <v>250</v>
      </c>
      <c r="H3584">
        <v>33.25</v>
      </c>
      <c r="I3584">
        <v>30</v>
      </c>
      <c r="J3584" t="s">
        <v>1075</v>
      </c>
    </row>
    <row r="3585" spans="1:10">
      <c r="A3585" s="127" t="s">
        <v>483</v>
      </c>
      <c r="B3585" s="127" t="s">
        <v>3310</v>
      </c>
      <c r="C3585" s="127" t="s">
        <v>1072</v>
      </c>
      <c r="D3585" s="127" t="s">
        <v>3311</v>
      </c>
      <c r="G3585">
        <v>250</v>
      </c>
      <c r="H3585">
        <v>33.25</v>
      </c>
      <c r="I3585">
        <v>30</v>
      </c>
      <c r="J3585" t="s">
        <v>1075</v>
      </c>
    </row>
    <row r="3586" spans="1:10">
      <c r="A3586" s="127" t="s">
        <v>483</v>
      </c>
      <c r="B3586" s="127" t="s">
        <v>3312</v>
      </c>
      <c r="C3586" s="127" t="s">
        <v>1072</v>
      </c>
      <c r="D3586" s="127" t="s">
        <v>3313</v>
      </c>
      <c r="G3586">
        <v>250</v>
      </c>
      <c r="H3586">
        <v>140.5</v>
      </c>
      <c r="I3586">
        <v>30</v>
      </c>
      <c r="J3586" t="s">
        <v>1075</v>
      </c>
    </row>
    <row r="3587" spans="1:10">
      <c r="A3587" s="127" t="s">
        <v>483</v>
      </c>
      <c r="B3587" s="127" t="s">
        <v>3314</v>
      </c>
      <c r="C3587" s="127" t="s">
        <v>1072</v>
      </c>
      <c r="D3587" s="127" t="s">
        <v>3315</v>
      </c>
      <c r="G3587">
        <v>250</v>
      </c>
      <c r="H3587">
        <v>22</v>
      </c>
      <c r="I3587">
        <v>30</v>
      </c>
      <c r="J3587" t="s">
        <v>1075</v>
      </c>
    </row>
    <row r="3588" spans="1:10">
      <c r="A3588" s="127" t="s">
        <v>483</v>
      </c>
      <c r="B3588" s="127" t="s">
        <v>3316</v>
      </c>
      <c r="C3588" s="127" t="s">
        <v>1072</v>
      </c>
      <c r="D3588" s="127" t="s">
        <v>3317</v>
      </c>
      <c r="G3588">
        <v>250</v>
      </c>
      <c r="H3588">
        <v>167.5</v>
      </c>
      <c r="I3588">
        <v>30</v>
      </c>
      <c r="J3588" t="s">
        <v>1075</v>
      </c>
    </row>
    <row r="3589" spans="1:10">
      <c r="A3589" s="127" t="s">
        <v>483</v>
      </c>
      <c r="B3589" s="127" t="s">
        <v>3318</v>
      </c>
      <c r="C3589" s="127" t="s">
        <v>1072</v>
      </c>
      <c r="D3589" s="127" t="s">
        <v>3319</v>
      </c>
      <c r="G3589">
        <v>250</v>
      </c>
      <c r="H3589">
        <v>40.75</v>
      </c>
      <c r="I3589">
        <v>30</v>
      </c>
      <c r="J3589" t="s">
        <v>1075</v>
      </c>
    </row>
    <row r="3590" spans="1:10">
      <c r="A3590" s="127" t="s">
        <v>483</v>
      </c>
      <c r="B3590" s="127" t="s">
        <v>3320</v>
      </c>
      <c r="C3590" s="127" t="s">
        <v>1072</v>
      </c>
      <c r="D3590" s="127" t="s">
        <v>3321</v>
      </c>
      <c r="G3590">
        <v>250</v>
      </c>
      <c r="H3590">
        <v>65</v>
      </c>
      <c r="I3590">
        <v>30</v>
      </c>
      <c r="J3590" t="s">
        <v>1075</v>
      </c>
    </row>
    <row r="3591" spans="1:10">
      <c r="A3591" s="127" t="s">
        <v>483</v>
      </c>
      <c r="B3591" s="127" t="s">
        <v>3322</v>
      </c>
      <c r="C3591" s="127" t="s">
        <v>1072</v>
      </c>
      <c r="D3591" s="127" t="s">
        <v>3323</v>
      </c>
      <c r="G3591">
        <v>250</v>
      </c>
      <c r="H3591">
        <v>22</v>
      </c>
      <c r="I3591">
        <v>30</v>
      </c>
      <c r="J3591" t="s">
        <v>1075</v>
      </c>
    </row>
    <row r="3592" spans="1:10">
      <c r="A3592" s="127" t="s">
        <v>483</v>
      </c>
      <c r="B3592" s="127" t="s">
        <v>3324</v>
      </c>
      <c r="C3592" s="127" t="s">
        <v>1072</v>
      </c>
      <c r="D3592" s="127" t="s">
        <v>3325</v>
      </c>
      <c r="G3592">
        <v>250</v>
      </c>
      <c r="H3592">
        <v>5.35</v>
      </c>
      <c r="I3592">
        <v>30</v>
      </c>
      <c r="J3592" t="s">
        <v>1075</v>
      </c>
    </row>
    <row r="3593" spans="1:10">
      <c r="A3593" s="127" t="s">
        <v>483</v>
      </c>
      <c r="B3593" s="127" t="s">
        <v>3326</v>
      </c>
      <c r="C3593" s="127" t="s">
        <v>1072</v>
      </c>
      <c r="D3593" s="127" t="s">
        <v>3327</v>
      </c>
      <c r="G3593">
        <v>250</v>
      </c>
      <c r="H3593">
        <v>22</v>
      </c>
      <c r="I3593">
        <v>30</v>
      </c>
      <c r="J3593" t="s">
        <v>1075</v>
      </c>
    </row>
    <row r="3594" spans="1:10">
      <c r="A3594" s="127" t="s">
        <v>483</v>
      </c>
      <c r="B3594" s="127" t="s">
        <v>3328</v>
      </c>
      <c r="C3594" s="127" t="s">
        <v>1072</v>
      </c>
      <c r="D3594" s="127" t="s">
        <v>3329</v>
      </c>
      <c r="G3594">
        <v>250</v>
      </c>
      <c r="H3594">
        <v>5.35</v>
      </c>
      <c r="I3594">
        <v>30</v>
      </c>
      <c r="J3594" t="s">
        <v>1075</v>
      </c>
    </row>
    <row r="3595" spans="1:10">
      <c r="A3595" s="127" t="s">
        <v>483</v>
      </c>
      <c r="B3595" s="127" t="s">
        <v>3330</v>
      </c>
      <c r="C3595" s="127" t="s">
        <v>1072</v>
      </c>
      <c r="D3595" s="127" t="s">
        <v>3331</v>
      </c>
      <c r="G3595">
        <v>250</v>
      </c>
      <c r="H3595">
        <v>5.35</v>
      </c>
      <c r="I3595">
        <v>30</v>
      </c>
      <c r="J3595" t="s">
        <v>1075</v>
      </c>
    </row>
    <row r="3596" spans="1:10">
      <c r="A3596" s="127" t="s">
        <v>483</v>
      </c>
      <c r="B3596" s="127" t="s">
        <v>3332</v>
      </c>
      <c r="C3596" s="127" t="s">
        <v>1072</v>
      </c>
      <c r="D3596" s="127" t="s">
        <v>3333</v>
      </c>
      <c r="G3596">
        <v>250</v>
      </c>
      <c r="H3596">
        <v>65</v>
      </c>
      <c r="I3596">
        <v>30</v>
      </c>
      <c r="J3596" t="s">
        <v>1075</v>
      </c>
    </row>
    <row r="3597" spans="1:10">
      <c r="A3597" s="127" t="s">
        <v>483</v>
      </c>
      <c r="B3597" s="127" t="s">
        <v>3334</v>
      </c>
      <c r="C3597" s="127" t="s">
        <v>1072</v>
      </c>
      <c r="D3597" s="127" t="s">
        <v>3335</v>
      </c>
      <c r="G3597">
        <v>250</v>
      </c>
      <c r="H3597">
        <v>22</v>
      </c>
      <c r="I3597">
        <v>30</v>
      </c>
      <c r="J3597" t="s">
        <v>1075</v>
      </c>
    </row>
    <row r="3598" spans="1:10">
      <c r="A3598" s="127" t="s">
        <v>483</v>
      </c>
      <c r="B3598" s="127" t="s">
        <v>3336</v>
      </c>
      <c r="C3598" s="127" t="s">
        <v>1072</v>
      </c>
      <c r="D3598" s="127" t="s">
        <v>3337</v>
      </c>
      <c r="G3598">
        <v>250</v>
      </c>
      <c r="H3598">
        <v>5.35</v>
      </c>
      <c r="I3598">
        <v>30</v>
      </c>
      <c r="J3598" t="s">
        <v>1075</v>
      </c>
    </row>
    <row r="3599" spans="1:10">
      <c r="A3599" s="127" t="s">
        <v>483</v>
      </c>
      <c r="B3599" s="127" t="s">
        <v>3338</v>
      </c>
      <c r="C3599" s="127" t="s">
        <v>1072</v>
      </c>
      <c r="D3599" s="127" t="s">
        <v>3339</v>
      </c>
      <c r="G3599">
        <v>250</v>
      </c>
      <c r="H3599">
        <v>5.35</v>
      </c>
      <c r="I3599">
        <v>30</v>
      </c>
      <c r="J3599" t="s">
        <v>1075</v>
      </c>
    </row>
    <row r="3600" spans="1:10">
      <c r="A3600" s="127" t="s">
        <v>483</v>
      </c>
      <c r="B3600" s="127" t="s">
        <v>3340</v>
      </c>
      <c r="C3600" s="127" t="s">
        <v>1072</v>
      </c>
      <c r="D3600" s="127" t="s">
        <v>3341</v>
      </c>
      <c r="G3600">
        <v>250</v>
      </c>
      <c r="H3600">
        <v>5.35</v>
      </c>
      <c r="I3600">
        <v>30</v>
      </c>
      <c r="J3600" t="s">
        <v>1075</v>
      </c>
    </row>
    <row r="3601" spans="1:10">
      <c r="A3601" s="127" t="s">
        <v>483</v>
      </c>
      <c r="B3601" s="127" t="s">
        <v>3342</v>
      </c>
      <c r="C3601" s="127" t="s">
        <v>1072</v>
      </c>
      <c r="D3601" s="127" t="s">
        <v>3343</v>
      </c>
      <c r="G3601">
        <v>250</v>
      </c>
      <c r="H3601">
        <v>5.35</v>
      </c>
      <c r="I3601">
        <v>30</v>
      </c>
      <c r="J3601" t="s">
        <v>1075</v>
      </c>
    </row>
    <row r="3602" spans="1:10">
      <c r="A3602" s="127" t="s">
        <v>483</v>
      </c>
      <c r="B3602" s="127" t="s">
        <v>3344</v>
      </c>
      <c r="C3602" s="127" t="s">
        <v>1072</v>
      </c>
      <c r="D3602" s="127" t="s">
        <v>3345</v>
      </c>
      <c r="G3602">
        <v>250</v>
      </c>
      <c r="H3602">
        <v>16.5</v>
      </c>
      <c r="I3602">
        <v>30</v>
      </c>
      <c r="J3602" t="s">
        <v>1075</v>
      </c>
    </row>
    <row r="3603" spans="1:10">
      <c r="A3603" s="127" t="s">
        <v>483</v>
      </c>
      <c r="B3603" s="127" t="s">
        <v>3346</v>
      </c>
      <c r="C3603" s="127" t="s">
        <v>1072</v>
      </c>
      <c r="D3603" s="127" t="s">
        <v>3347</v>
      </c>
      <c r="G3603">
        <v>250</v>
      </c>
      <c r="H3603">
        <v>5.35</v>
      </c>
      <c r="I3603">
        <v>30</v>
      </c>
      <c r="J3603" t="s">
        <v>1075</v>
      </c>
    </row>
    <row r="3604" spans="1:10">
      <c r="A3604" s="127" t="s">
        <v>483</v>
      </c>
      <c r="B3604" s="127" t="s">
        <v>3348</v>
      </c>
      <c r="C3604" s="127" t="s">
        <v>1072</v>
      </c>
      <c r="D3604" s="127" t="s">
        <v>3319</v>
      </c>
      <c r="G3604">
        <v>250</v>
      </c>
      <c r="H3604">
        <v>40.75</v>
      </c>
      <c r="I3604">
        <v>30</v>
      </c>
      <c r="J3604" t="s">
        <v>1075</v>
      </c>
    </row>
    <row r="3605" spans="1:10">
      <c r="A3605" s="127" t="s">
        <v>483</v>
      </c>
      <c r="B3605" s="127" t="s">
        <v>3349</v>
      </c>
      <c r="C3605" s="127" t="s">
        <v>1072</v>
      </c>
      <c r="D3605" s="127" t="s">
        <v>3350</v>
      </c>
      <c r="G3605">
        <v>250</v>
      </c>
      <c r="H3605">
        <v>22</v>
      </c>
      <c r="I3605">
        <v>30</v>
      </c>
      <c r="J3605" t="s">
        <v>1075</v>
      </c>
    </row>
    <row r="3606" spans="1:10">
      <c r="A3606" s="127" t="s">
        <v>483</v>
      </c>
      <c r="B3606" s="127" t="s">
        <v>3351</v>
      </c>
      <c r="C3606" s="127" t="s">
        <v>1072</v>
      </c>
      <c r="D3606" s="127" t="s">
        <v>3352</v>
      </c>
      <c r="G3606">
        <v>250</v>
      </c>
      <c r="H3606">
        <v>94.25</v>
      </c>
      <c r="I3606">
        <v>30</v>
      </c>
      <c r="J3606" t="s">
        <v>1075</v>
      </c>
    </row>
    <row r="3607" spans="1:10">
      <c r="A3607" s="127" t="s">
        <v>483</v>
      </c>
      <c r="B3607" s="127" t="s">
        <v>3353</v>
      </c>
      <c r="C3607" s="127" t="s">
        <v>1072</v>
      </c>
      <c r="D3607" s="127" t="s">
        <v>3354</v>
      </c>
      <c r="G3607">
        <v>250</v>
      </c>
      <c r="H3607">
        <v>5.35</v>
      </c>
      <c r="I3607">
        <v>30</v>
      </c>
      <c r="J3607" t="s">
        <v>1075</v>
      </c>
    </row>
    <row r="3608" spans="1:10">
      <c r="A3608" s="127" t="s">
        <v>483</v>
      </c>
      <c r="B3608" s="127" t="s">
        <v>3355</v>
      </c>
      <c r="C3608" s="127" t="s">
        <v>1072</v>
      </c>
      <c r="D3608" s="127" t="s">
        <v>3356</v>
      </c>
      <c r="G3608">
        <v>257</v>
      </c>
      <c r="H3608">
        <v>5.35</v>
      </c>
      <c r="I3608">
        <v>30</v>
      </c>
      <c r="J3608" t="s">
        <v>1075</v>
      </c>
    </row>
    <row r="3609" spans="1:10">
      <c r="A3609" s="127" t="s">
        <v>483</v>
      </c>
      <c r="B3609" s="127" t="s">
        <v>3357</v>
      </c>
      <c r="C3609" s="127" t="s">
        <v>1072</v>
      </c>
      <c r="D3609" s="127" t="s">
        <v>3358</v>
      </c>
      <c r="G3609">
        <v>250</v>
      </c>
      <c r="H3609">
        <v>5.35</v>
      </c>
      <c r="I3609">
        <v>30</v>
      </c>
      <c r="J3609" t="s">
        <v>1075</v>
      </c>
    </row>
    <row r="3610" spans="1:10">
      <c r="A3610" s="127" t="s">
        <v>483</v>
      </c>
      <c r="B3610" s="127" t="s">
        <v>3359</v>
      </c>
      <c r="C3610" s="127" t="s">
        <v>1072</v>
      </c>
      <c r="D3610" s="127" t="s">
        <v>3360</v>
      </c>
      <c r="G3610">
        <v>250</v>
      </c>
      <c r="H3610">
        <v>9.9499999999999993</v>
      </c>
      <c r="I3610">
        <v>30</v>
      </c>
      <c r="J3610" t="s">
        <v>1075</v>
      </c>
    </row>
    <row r="3611" spans="1:10">
      <c r="A3611" s="127" t="s">
        <v>483</v>
      </c>
      <c r="B3611" s="127" t="s">
        <v>3361</v>
      </c>
      <c r="C3611" s="127" t="s">
        <v>1072</v>
      </c>
      <c r="D3611" s="127" t="s">
        <v>3362</v>
      </c>
      <c r="G3611">
        <v>250</v>
      </c>
      <c r="H3611">
        <v>5.35</v>
      </c>
      <c r="I3611">
        <v>30</v>
      </c>
      <c r="J3611" t="s">
        <v>1075</v>
      </c>
    </row>
    <row r="3612" spans="1:10">
      <c r="A3612" s="127" t="s">
        <v>483</v>
      </c>
      <c r="B3612" s="127" t="s">
        <v>3363</v>
      </c>
      <c r="C3612" s="127" t="s">
        <v>1072</v>
      </c>
      <c r="D3612" s="127" t="s">
        <v>3364</v>
      </c>
      <c r="G3612">
        <v>636</v>
      </c>
      <c r="H3612">
        <v>33.25</v>
      </c>
      <c r="I3612">
        <v>30</v>
      </c>
      <c r="J3612" t="s">
        <v>1075</v>
      </c>
    </row>
    <row r="3613" spans="1:10">
      <c r="A3613" s="127" t="s">
        <v>483</v>
      </c>
      <c r="B3613" s="127" t="s">
        <v>3365</v>
      </c>
      <c r="C3613" s="127" t="s">
        <v>1072</v>
      </c>
      <c r="D3613" s="127" t="s">
        <v>3366</v>
      </c>
      <c r="G3613">
        <v>250</v>
      </c>
      <c r="H3613">
        <v>5.35</v>
      </c>
      <c r="I3613">
        <v>30</v>
      </c>
      <c r="J3613" t="s">
        <v>1075</v>
      </c>
    </row>
    <row r="3614" spans="1:10">
      <c r="A3614" s="127" t="s">
        <v>483</v>
      </c>
      <c r="B3614" s="127" t="s">
        <v>3367</v>
      </c>
      <c r="C3614" s="127" t="s">
        <v>1072</v>
      </c>
      <c r="D3614" s="127" t="s">
        <v>3368</v>
      </c>
      <c r="G3614">
        <v>250</v>
      </c>
      <c r="H3614">
        <v>5.35</v>
      </c>
      <c r="I3614">
        <v>30</v>
      </c>
      <c r="J3614" t="s">
        <v>1075</v>
      </c>
    </row>
    <row r="3615" spans="1:10">
      <c r="A3615" s="127" t="s">
        <v>483</v>
      </c>
      <c r="B3615" s="127" t="s">
        <v>3369</v>
      </c>
      <c r="C3615" s="127" t="s">
        <v>1072</v>
      </c>
      <c r="D3615" s="127" t="s">
        <v>3370</v>
      </c>
      <c r="G3615">
        <v>250</v>
      </c>
      <c r="H3615">
        <v>22</v>
      </c>
      <c r="I3615">
        <v>30</v>
      </c>
      <c r="J3615" t="s">
        <v>1075</v>
      </c>
    </row>
    <row r="3616" spans="1:10">
      <c r="A3616" s="127" t="s">
        <v>483</v>
      </c>
      <c r="B3616" s="127" t="s">
        <v>3371</v>
      </c>
      <c r="C3616" s="127" t="s">
        <v>1072</v>
      </c>
      <c r="D3616" s="127" t="s">
        <v>3372</v>
      </c>
      <c r="G3616">
        <v>250</v>
      </c>
      <c r="H3616">
        <v>5.35</v>
      </c>
      <c r="I3616">
        <v>30</v>
      </c>
      <c r="J3616" t="s">
        <v>1075</v>
      </c>
    </row>
    <row r="3617" spans="1:10">
      <c r="A3617" s="127" t="s">
        <v>483</v>
      </c>
      <c r="B3617" s="127" t="s">
        <v>3373</v>
      </c>
      <c r="C3617" s="127" t="s">
        <v>1072</v>
      </c>
      <c r="D3617" s="127" t="s">
        <v>3374</v>
      </c>
      <c r="G3617">
        <v>250</v>
      </c>
      <c r="H3617">
        <v>42</v>
      </c>
      <c r="I3617">
        <v>30</v>
      </c>
      <c r="J3617" t="s">
        <v>1075</v>
      </c>
    </row>
    <row r="3618" spans="1:10">
      <c r="A3618" s="127" t="s">
        <v>483</v>
      </c>
      <c r="B3618" s="127" t="s">
        <v>3375</v>
      </c>
      <c r="C3618" s="127" t="s">
        <v>1072</v>
      </c>
      <c r="D3618" s="127" t="s">
        <v>3376</v>
      </c>
      <c r="G3618">
        <v>250</v>
      </c>
      <c r="H3618">
        <v>22</v>
      </c>
      <c r="I3618">
        <v>30</v>
      </c>
      <c r="J3618" t="s">
        <v>1075</v>
      </c>
    </row>
    <row r="3619" spans="1:10">
      <c r="A3619" s="127" t="s">
        <v>483</v>
      </c>
      <c r="B3619" s="127" t="s">
        <v>3377</v>
      </c>
      <c r="C3619" s="127" t="s">
        <v>1072</v>
      </c>
      <c r="D3619" s="127" t="s">
        <v>3378</v>
      </c>
      <c r="G3619">
        <v>250</v>
      </c>
      <c r="H3619">
        <v>12.75</v>
      </c>
      <c r="I3619">
        <v>30</v>
      </c>
      <c r="J3619" t="s">
        <v>1075</v>
      </c>
    </row>
    <row r="3620" spans="1:10">
      <c r="A3620" s="127" t="s">
        <v>483</v>
      </c>
      <c r="B3620" s="127" t="s">
        <v>3379</v>
      </c>
      <c r="C3620" s="127" t="s">
        <v>1072</v>
      </c>
      <c r="D3620" s="127" t="s">
        <v>3380</v>
      </c>
      <c r="G3620">
        <v>250</v>
      </c>
      <c r="H3620">
        <v>5.35</v>
      </c>
      <c r="I3620">
        <v>30</v>
      </c>
      <c r="J3620" t="s">
        <v>1075</v>
      </c>
    </row>
    <row r="3621" spans="1:10">
      <c r="A3621" s="127" t="s">
        <v>483</v>
      </c>
      <c r="B3621" s="127" t="s">
        <v>3381</v>
      </c>
      <c r="C3621" s="127" t="s">
        <v>1072</v>
      </c>
      <c r="D3621" s="127" t="s">
        <v>3382</v>
      </c>
      <c r="G3621">
        <v>250</v>
      </c>
      <c r="H3621">
        <v>6.75</v>
      </c>
      <c r="I3621">
        <v>30</v>
      </c>
      <c r="J3621" t="s">
        <v>1075</v>
      </c>
    </row>
    <row r="3622" spans="1:10">
      <c r="A3622" s="127" t="s">
        <v>483</v>
      </c>
      <c r="B3622" s="127" t="s">
        <v>3383</v>
      </c>
      <c r="C3622" s="127" t="s">
        <v>1072</v>
      </c>
      <c r="D3622" s="127" t="s">
        <v>3384</v>
      </c>
      <c r="G3622">
        <v>250</v>
      </c>
      <c r="H3622">
        <v>5.35</v>
      </c>
      <c r="I3622">
        <v>30</v>
      </c>
      <c r="J3622" t="s">
        <v>1075</v>
      </c>
    </row>
    <row r="3623" spans="1:10">
      <c r="A3623" s="127" t="s">
        <v>483</v>
      </c>
      <c r="B3623" s="127" t="s">
        <v>3385</v>
      </c>
      <c r="C3623" s="127" t="s">
        <v>1072</v>
      </c>
      <c r="D3623" s="127" t="s">
        <v>3386</v>
      </c>
      <c r="G3623">
        <v>250</v>
      </c>
      <c r="H3623">
        <v>6.75</v>
      </c>
      <c r="I3623">
        <v>30</v>
      </c>
      <c r="J3623" t="s">
        <v>1075</v>
      </c>
    </row>
    <row r="3624" spans="1:10">
      <c r="A3624" s="127" t="s">
        <v>483</v>
      </c>
      <c r="B3624" s="127" t="s">
        <v>3387</v>
      </c>
      <c r="C3624" s="127" t="s">
        <v>1072</v>
      </c>
      <c r="D3624" s="127" t="s">
        <v>3388</v>
      </c>
      <c r="G3624">
        <v>250</v>
      </c>
      <c r="H3624">
        <v>5.35</v>
      </c>
      <c r="I3624">
        <v>30</v>
      </c>
      <c r="J3624" t="s">
        <v>1075</v>
      </c>
    </row>
    <row r="3625" spans="1:10">
      <c r="A3625" s="127" t="s">
        <v>483</v>
      </c>
      <c r="B3625" s="127" t="s">
        <v>3389</v>
      </c>
      <c r="C3625" s="127" t="s">
        <v>1072</v>
      </c>
      <c r="D3625" s="127" t="s">
        <v>3390</v>
      </c>
      <c r="G3625">
        <v>250</v>
      </c>
      <c r="H3625">
        <v>5.35</v>
      </c>
      <c r="I3625">
        <v>30</v>
      </c>
      <c r="J3625" t="s">
        <v>1075</v>
      </c>
    </row>
    <row r="3626" spans="1:10">
      <c r="A3626" s="127" t="s">
        <v>483</v>
      </c>
      <c r="B3626" s="127" t="s">
        <v>3391</v>
      </c>
      <c r="C3626" s="127" t="s">
        <v>1072</v>
      </c>
      <c r="D3626" s="127" t="s">
        <v>3392</v>
      </c>
      <c r="G3626">
        <v>250</v>
      </c>
      <c r="H3626">
        <v>5.35</v>
      </c>
      <c r="I3626">
        <v>30</v>
      </c>
      <c r="J3626" t="s">
        <v>1075</v>
      </c>
    </row>
    <row r="3627" spans="1:10">
      <c r="A3627" s="127" t="s">
        <v>483</v>
      </c>
      <c r="B3627" s="127" t="s">
        <v>3393</v>
      </c>
      <c r="C3627" s="127" t="s">
        <v>1072</v>
      </c>
      <c r="D3627" s="127" t="s">
        <v>3394</v>
      </c>
      <c r="G3627">
        <v>250</v>
      </c>
      <c r="H3627">
        <v>5.35</v>
      </c>
      <c r="I3627">
        <v>30</v>
      </c>
      <c r="J3627" t="s">
        <v>1075</v>
      </c>
    </row>
    <row r="3628" spans="1:10">
      <c r="A3628" s="127" t="s">
        <v>483</v>
      </c>
      <c r="B3628" s="127" t="s">
        <v>3395</v>
      </c>
      <c r="C3628" s="127" t="s">
        <v>1072</v>
      </c>
      <c r="D3628" s="127" t="s">
        <v>3396</v>
      </c>
      <c r="G3628">
        <v>250</v>
      </c>
      <c r="H3628">
        <v>205.5</v>
      </c>
      <c r="I3628">
        <v>30</v>
      </c>
      <c r="J3628" t="s">
        <v>1075</v>
      </c>
    </row>
    <row r="3629" spans="1:10">
      <c r="A3629" s="127" t="s">
        <v>483</v>
      </c>
      <c r="B3629" s="127" t="s">
        <v>3397</v>
      </c>
      <c r="C3629" s="127" t="s">
        <v>1072</v>
      </c>
      <c r="D3629" s="127" t="s">
        <v>3398</v>
      </c>
      <c r="G3629">
        <v>250</v>
      </c>
      <c r="H3629">
        <v>5.35</v>
      </c>
      <c r="I3629">
        <v>30</v>
      </c>
      <c r="J3629" t="s">
        <v>1075</v>
      </c>
    </row>
    <row r="3630" spans="1:10">
      <c r="A3630" s="127" t="s">
        <v>483</v>
      </c>
      <c r="B3630" s="127" t="s">
        <v>3399</v>
      </c>
      <c r="C3630" s="127" t="s">
        <v>1072</v>
      </c>
      <c r="D3630" s="127" t="s">
        <v>3400</v>
      </c>
      <c r="G3630">
        <v>250</v>
      </c>
      <c r="H3630">
        <v>5.35</v>
      </c>
      <c r="I3630">
        <v>30</v>
      </c>
      <c r="J3630" t="s">
        <v>1075</v>
      </c>
    </row>
    <row r="3631" spans="1:10">
      <c r="A3631" s="127" t="s">
        <v>483</v>
      </c>
      <c r="B3631" s="127" t="s">
        <v>3401</v>
      </c>
      <c r="C3631" s="127" t="s">
        <v>1072</v>
      </c>
      <c r="D3631" s="127" t="s">
        <v>3402</v>
      </c>
      <c r="G3631">
        <v>250</v>
      </c>
      <c r="H3631">
        <v>7.1</v>
      </c>
      <c r="I3631">
        <v>30</v>
      </c>
      <c r="J3631" t="s">
        <v>1075</v>
      </c>
    </row>
    <row r="3632" spans="1:10">
      <c r="A3632" s="127" t="s">
        <v>483</v>
      </c>
      <c r="B3632" s="127" t="s">
        <v>3403</v>
      </c>
      <c r="C3632" s="127" t="s">
        <v>1072</v>
      </c>
      <c r="D3632" s="127" t="s">
        <v>3404</v>
      </c>
      <c r="G3632">
        <v>250</v>
      </c>
      <c r="H3632">
        <v>22</v>
      </c>
      <c r="I3632">
        <v>30</v>
      </c>
      <c r="J3632" t="s">
        <v>1075</v>
      </c>
    </row>
    <row r="3633" spans="1:10">
      <c r="A3633" s="127" t="s">
        <v>483</v>
      </c>
      <c r="B3633" s="127" t="s">
        <v>3405</v>
      </c>
      <c r="C3633" s="127" t="s">
        <v>1072</v>
      </c>
      <c r="D3633" s="127" t="s">
        <v>3406</v>
      </c>
      <c r="G3633">
        <v>250</v>
      </c>
      <c r="H3633">
        <v>5.35</v>
      </c>
      <c r="I3633">
        <v>30</v>
      </c>
      <c r="J3633" t="s">
        <v>1075</v>
      </c>
    </row>
    <row r="3634" spans="1:10">
      <c r="A3634" s="127" t="s">
        <v>483</v>
      </c>
      <c r="B3634" s="127" t="s">
        <v>3407</v>
      </c>
      <c r="C3634" s="127" t="s">
        <v>1072</v>
      </c>
      <c r="D3634" s="127" t="s">
        <v>3408</v>
      </c>
      <c r="G3634">
        <v>250</v>
      </c>
      <c r="H3634">
        <v>5.35</v>
      </c>
      <c r="I3634">
        <v>30</v>
      </c>
      <c r="J3634" t="s">
        <v>1075</v>
      </c>
    </row>
    <row r="3635" spans="1:10">
      <c r="A3635" s="127" t="s">
        <v>483</v>
      </c>
      <c r="B3635" s="127" t="s">
        <v>3409</v>
      </c>
      <c r="C3635" s="127" t="s">
        <v>1072</v>
      </c>
      <c r="D3635" s="127" t="s">
        <v>3410</v>
      </c>
      <c r="G3635">
        <v>250</v>
      </c>
      <c r="H3635">
        <v>9.9499999999999993</v>
      </c>
      <c r="I3635">
        <v>30</v>
      </c>
      <c r="J3635" t="s">
        <v>1075</v>
      </c>
    </row>
    <row r="3636" spans="1:10">
      <c r="A3636" s="127" t="s">
        <v>483</v>
      </c>
      <c r="B3636" s="127" t="s">
        <v>3411</v>
      </c>
      <c r="C3636" s="127" t="s">
        <v>1072</v>
      </c>
      <c r="D3636" s="127" t="s">
        <v>3412</v>
      </c>
      <c r="G3636">
        <v>250</v>
      </c>
      <c r="H3636">
        <v>9.9499999999999993</v>
      </c>
      <c r="I3636">
        <v>30</v>
      </c>
      <c r="J3636" t="s">
        <v>1075</v>
      </c>
    </row>
    <row r="3637" spans="1:10">
      <c r="A3637" s="127" t="s">
        <v>483</v>
      </c>
      <c r="B3637" s="127" t="s">
        <v>3413</v>
      </c>
      <c r="C3637" s="127" t="s">
        <v>1072</v>
      </c>
      <c r="D3637" s="127" t="s">
        <v>3414</v>
      </c>
      <c r="G3637">
        <v>250</v>
      </c>
      <c r="H3637">
        <v>5.35</v>
      </c>
      <c r="I3637">
        <v>30</v>
      </c>
      <c r="J3637" t="s">
        <v>1075</v>
      </c>
    </row>
    <row r="3638" spans="1:10">
      <c r="A3638" s="127" t="s">
        <v>483</v>
      </c>
      <c r="B3638" s="127" t="s">
        <v>3415</v>
      </c>
      <c r="C3638" s="127" t="s">
        <v>1072</v>
      </c>
      <c r="D3638" s="127" t="s">
        <v>3416</v>
      </c>
      <c r="G3638">
        <v>250</v>
      </c>
      <c r="H3638">
        <v>5.35</v>
      </c>
      <c r="I3638">
        <v>30</v>
      </c>
      <c r="J3638" t="s">
        <v>1075</v>
      </c>
    </row>
    <row r="3639" spans="1:10">
      <c r="A3639" s="127" t="s">
        <v>483</v>
      </c>
      <c r="B3639" s="127" t="s">
        <v>3417</v>
      </c>
      <c r="C3639" s="127" t="s">
        <v>1072</v>
      </c>
      <c r="D3639" s="127" t="s">
        <v>3418</v>
      </c>
      <c r="G3639">
        <v>250</v>
      </c>
      <c r="H3639">
        <v>9.9</v>
      </c>
      <c r="I3639">
        <v>30</v>
      </c>
      <c r="J3639" t="s">
        <v>1075</v>
      </c>
    </row>
    <row r="3640" spans="1:10">
      <c r="A3640" s="127" t="s">
        <v>483</v>
      </c>
      <c r="B3640" s="127" t="s">
        <v>3419</v>
      </c>
      <c r="C3640" s="127" t="s">
        <v>1072</v>
      </c>
      <c r="D3640" s="127" t="s">
        <v>3420</v>
      </c>
      <c r="G3640">
        <v>250</v>
      </c>
      <c r="H3640">
        <v>22</v>
      </c>
      <c r="I3640">
        <v>30</v>
      </c>
      <c r="J3640" t="s">
        <v>1075</v>
      </c>
    </row>
    <row r="3641" spans="1:10">
      <c r="A3641" s="127" t="s">
        <v>483</v>
      </c>
      <c r="B3641" s="127" t="s">
        <v>3421</v>
      </c>
      <c r="C3641" s="127" t="s">
        <v>1072</v>
      </c>
      <c r="D3641" s="127" t="s">
        <v>3422</v>
      </c>
      <c r="G3641">
        <v>250</v>
      </c>
      <c r="H3641">
        <v>6.75</v>
      </c>
      <c r="I3641">
        <v>30</v>
      </c>
      <c r="J3641" t="s">
        <v>1075</v>
      </c>
    </row>
    <row r="3642" spans="1:10">
      <c r="A3642" s="127" t="s">
        <v>483</v>
      </c>
      <c r="B3642" s="127" t="s">
        <v>3423</v>
      </c>
      <c r="C3642" s="127" t="s">
        <v>1072</v>
      </c>
      <c r="D3642" s="127" t="s">
        <v>3424</v>
      </c>
      <c r="G3642">
        <v>250</v>
      </c>
      <c r="H3642">
        <v>5.35</v>
      </c>
      <c r="I3642">
        <v>30</v>
      </c>
      <c r="J3642" t="s">
        <v>1075</v>
      </c>
    </row>
    <row r="3643" spans="1:10">
      <c r="A3643" s="127" t="s">
        <v>483</v>
      </c>
      <c r="B3643" s="127" t="s">
        <v>3425</v>
      </c>
      <c r="C3643" s="127" t="s">
        <v>1072</v>
      </c>
      <c r="D3643" s="127" t="s">
        <v>3426</v>
      </c>
      <c r="G3643">
        <v>250</v>
      </c>
      <c r="H3643">
        <v>50.6</v>
      </c>
      <c r="I3643">
        <v>30</v>
      </c>
      <c r="J3643" t="s">
        <v>1075</v>
      </c>
    </row>
    <row r="3644" spans="1:10">
      <c r="A3644" s="127" t="s">
        <v>483</v>
      </c>
      <c r="B3644" s="127" t="s">
        <v>3427</v>
      </c>
      <c r="C3644" s="127" t="s">
        <v>1072</v>
      </c>
      <c r="D3644" s="127" t="s">
        <v>3428</v>
      </c>
      <c r="G3644">
        <v>250</v>
      </c>
      <c r="H3644">
        <v>5.35</v>
      </c>
      <c r="I3644">
        <v>30</v>
      </c>
      <c r="J3644" t="s">
        <v>1075</v>
      </c>
    </row>
    <row r="3645" spans="1:10">
      <c r="A3645" s="127" t="s">
        <v>483</v>
      </c>
      <c r="B3645" s="127" t="s">
        <v>3429</v>
      </c>
      <c r="C3645" s="127" t="s">
        <v>1072</v>
      </c>
      <c r="D3645" s="127" t="s">
        <v>3430</v>
      </c>
      <c r="G3645">
        <v>257</v>
      </c>
      <c r="H3645">
        <v>6.6</v>
      </c>
      <c r="I3645">
        <v>30</v>
      </c>
      <c r="J3645" t="s">
        <v>1075</v>
      </c>
    </row>
    <row r="3646" spans="1:10">
      <c r="A3646" s="127" t="s">
        <v>483</v>
      </c>
      <c r="B3646" s="127" t="s">
        <v>3431</v>
      </c>
      <c r="C3646" s="127" t="s">
        <v>1072</v>
      </c>
      <c r="D3646" s="127" t="s">
        <v>3432</v>
      </c>
      <c r="G3646">
        <v>257</v>
      </c>
      <c r="H3646">
        <v>22</v>
      </c>
      <c r="I3646">
        <v>30</v>
      </c>
      <c r="J3646" t="s">
        <v>1075</v>
      </c>
    </row>
    <row r="3647" spans="1:10">
      <c r="A3647" s="127" t="s">
        <v>483</v>
      </c>
      <c r="B3647" s="127" t="s">
        <v>3433</v>
      </c>
      <c r="C3647" s="127" t="s">
        <v>1072</v>
      </c>
      <c r="D3647" s="127" t="s">
        <v>3434</v>
      </c>
      <c r="G3647">
        <v>250</v>
      </c>
      <c r="H3647">
        <v>5.35</v>
      </c>
      <c r="I3647">
        <v>30</v>
      </c>
      <c r="J3647" t="s">
        <v>1075</v>
      </c>
    </row>
    <row r="3648" spans="1:10">
      <c r="A3648" s="127" t="s">
        <v>483</v>
      </c>
      <c r="B3648" s="127" t="s">
        <v>3435</v>
      </c>
      <c r="C3648" s="127" t="s">
        <v>1072</v>
      </c>
      <c r="D3648" s="127" t="s">
        <v>3436</v>
      </c>
      <c r="G3648">
        <v>250</v>
      </c>
      <c r="H3648">
        <v>6.75</v>
      </c>
      <c r="I3648">
        <v>30</v>
      </c>
      <c r="J3648" t="s">
        <v>1075</v>
      </c>
    </row>
    <row r="3649" spans="1:10">
      <c r="A3649" s="127" t="s">
        <v>483</v>
      </c>
      <c r="B3649" s="127" t="s">
        <v>3437</v>
      </c>
      <c r="C3649" s="127" t="s">
        <v>1072</v>
      </c>
      <c r="D3649" s="127" t="s">
        <v>3438</v>
      </c>
      <c r="G3649">
        <v>250</v>
      </c>
      <c r="H3649">
        <v>5.35</v>
      </c>
      <c r="I3649">
        <v>30</v>
      </c>
      <c r="J3649" t="s">
        <v>1075</v>
      </c>
    </row>
    <row r="3650" spans="1:10">
      <c r="A3650" s="127" t="s">
        <v>483</v>
      </c>
      <c r="B3650" s="127" t="s">
        <v>3439</v>
      </c>
      <c r="C3650" s="127" t="s">
        <v>1072</v>
      </c>
      <c r="D3650" s="127" t="s">
        <v>3440</v>
      </c>
      <c r="G3650">
        <v>250</v>
      </c>
      <c r="H3650">
        <v>169</v>
      </c>
      <c r="I3650">
        <v>30</v>
      </c>
      <c r="J3650" t="s">
        <v>1075</v>
      </c>
    </row>
    <row r="3651" spans="1:10">
      <c r="A3651" s="127" t="s">
        <v>483</v>
      </c>
      <c r="B3651" s="127" t="s">
        <v>3441</v>
      </c>
      <c r="C3651" s="127" t="s">
        <v>1072</v>
      </c>
      <c r="D3651" s="127" t="s">
        <v>3442</v>
      </c>
      <c r="G3651">
        <v>250</v>
      </c>
      <c r="H3651">
        <v>5.35</v>
      </c>
      <c r="I3651">
        <v>30</v>
      </c>
      <c r="J3651" t="s">
        <v>1075</v>
      </c>
    </row>
    <row r="3652" spans="1:10">
      <c r="A3652" s="127" t="s">
        <v>483</v>
      </c>
      <c r="B3652" s="127" t="s">
        <v>3443</v>
      </c>
      <c r="C3652" s="127" t="s">
        <v>1072</v>
      </c>
      <c r="D3652" s="127" t="s">
        <v>3444</v>
      </c>
      <c r="G3652">
        <v>250</v>
      </c>
      <c r="H3652">
        <v>21.75</v>
      </c>
      <c r="I3652">
        <v>30</v>
      </c>
      <c r="J3652" t="s">
        <v>1075</v>
      </c>
    </row>
    <row r="3653" spans="1:10">
      <c r="A3653" s="127" t="s">
        <v>483</v>
      </c>
      <c r="B3653" s="127" t="s">
        <v>3445</v>
      </c>
      <c r="C3653" s="127" t="s">
        <v>1072</v>
      </c>
      <c r="D3653" s="127" t="s">
        <v>3446</v>
      </c>
      <c r="G3653">
        <v>250</v>
      </c>
      <c r="H3653">
        <v>5.35</v>
      </c>
      <c r="I3653">
        <v>30</v>
      </c>
      <c r="J3653" t="s">
        <v>1075</v>
      </c>
    </row>
    <row r="3654" spans="1:10">
      <c r="A3654" s="127" t="s">
        <v>483</v>
      </c>
      <c r="B3654" s="127" t="s">
        <v>3447</v>
      </c>
      <c r="C3654" s="127" t="s">
        <v>1072</v>
      </c>
      <c r="D3654" s="127" t="s">
        <v>3448</v>
      </c>
      <c r="G3654">
        <v>250</v>
      </c>
      <c r="H3654">
        <v>81</v>
      </c>
      <c r="I3654">
        <v>30</v>
      </c>
      <c r="J3654" t="s">
        <v>1075</v>
      </c>
    </row>
    <row r="3655" spans="1:10">
      <c r="A3655" s="127" t="s">
        <v>483</v>
      </c>
      <c r="B3655" s="127" t="s">
        <v>3449</v>
      </c>
      <c r="C3655" s="127" t="s">
        <v>1072</v>
      </c>
      <c r="D3655" s="127" t="s">
        <v>3450</v>
      </c>
      <c r="G3655">
        <v>250</v>
      </c>
      <c r="H3655">
        <v>33.25</v>
      </c>
      <c r="I3655">
        <v>30</v>
      </c>
      <c r="J3655" t="s">
        <v>1075</v>
      </c>
    </row>
    <row r="3656" spans="1:10">
      <c r="A3656" s="127" t="s">
        <v>483</v>
      </c>
      <c r="B3656" s="127" t="s">
        <v>3451</v>
      </c>
      <c r="C3656" s="127" t="s">
        <v>1072</v>
      </c>
      <c r="D3656" s="127" t="s">
        <v>3452</v>
      </c>
      <c r="G3656">
        <v>250</v>
      </c>
      <c r="H3656">
        <v>5.35</v>
      </c>
      <c r="I3656">
        <v>30</v>
      </c>
      <c r="J3656" t="s">
        <v>1075</v>
      </c>
    </row>
    <row r="3657" spans="1:10">
      <c r="A3657" s="127" t="s">
        <v>483</v>
      </c>
      <c r="B3657" s="127" t="s">
        <v>3453</v>
      </c>
      <c r="C3657" s="127" t="s">
        <v>1072</v>
      </c>
      <c r="D3657" s="127" t="s">
        <v>3454</v>
      </c>
      <c r="G3657">
        <v>257</v>
      </c>
      <c r="H3657">
        <v>22</v>
      </c>
      <c r="I3657">
        <v>30</v>
      </c>
      <c r="J3657" t="s">
        <v>1075</v>
      </c>
    </row>
    <row r="3658" spans="1:10">
      <c r="A3658" s="127" t="s">
        <v>483</v>
      </c>
      <c r="B3658" s="127" t="s">
        <v>3455</v>
      </c>
      <c r="C3658" s="127" t="s">
        <v>1072</v>
      </c>
      <c r="D3658" s="127" t="s">
        <v>3456</v>
      </c>
      <c r="G3658">
        <v>250</v>
      </c>
      <c r="H3658">
        <v>5.35</v>
      </c>
      <c r="I3658">
        <v>30</v>
      </c>
      <c r="J3658" t="s">
        <v>1075</v>
      </c>
    </row>
    <row r="3659" spans="1:10">
      <c r="A3659" s="127" t="s">
        <v>483</v>
      </c>
      <c r="B3659" s="127" t="s">
        <v>3457</v>
      </c>
      <c r="C3659" s="127" t="s">
        <v>1072</v>
      </c>
      <c r="D3659" s="127" t="s">
        <v>3458</v>
      </c>
      <c r="G3659">
        <v>250</v>
      </c>
      <c r="H3659">
        <v>5.35</v>
      </c>
      <c r="I3659">
        <v>30</v>
      </c>
      <c r="J3659" t="s">
        <v>1075</v>
      </c>
    </row>
    <row r="3660" spans="1:10">
      <c r="A3660" s="127" t="s">
        <v>483</v>
      </c>
      <c r="B3660" s="127" t="s">
        <v>3459</v>
      </c>
      <c r="C3660" s="127" t="s">
        <v>1072</v>
      </c>
      <c r="D3660" s="127" t="s">
        <v>3460</v>
      </c>
      <c r="G3660">
        <v>250</v>
      </c>
      <c r="H3660">
        <v>5.35</v>
      </c>
      <c r="I3660">
        <v>30</v>
      </c>
      <c r="J3660" t="s">
        <v>1075</v>
      </c>
    </row>
    <row r="3661" spans="1:10">
      <c r="A3661" s="127" t="s">
        <v>483</v>
      </c>
      <c r="B3661" s="127" t="s">
        <v>3461</v>
      </c>
      <c r="C3661" s="127" t="s">
        <v>1072</v>
      </c>
      <c r="D3661" s="127" t="s">
        <v>3462</v>
      </c>
      <c r="G3661">
        <v>250</v>
      </c>
      <c r="H3661">
        <v>5.35</v>
      </c>
      <c r="I3661">
        <v>30</v>
      </c>
      <c r="J3661" t="s">
        <v>1075</v>
      </c>
    </row>
    <row r="3662" spans="1:10">
      <c r="A3662" s="127" t="s">
        <v>483</v>
      </c>
      <c r="B3662" s="127" t="s">
        <v>3463</v>
      </c>
      <c r="C3662" s="127" t="s">
        <v>1072</v>
      </c>
      <c r="D3662" s="127" t="s">
        <v>3464</v>
      </c>
      <c r="G3662">
        <v>250</v>
      </c>
      <c r="H3662">
        <v>5.35</v>
      </c>
      <c r="I3662">
        <v>30</v>
      </c>
      <c r="J3662" t="s">
        <v>1075</v>
      </c>
    </row>
    <row r="3663" spans="1:10">
      <c r="A3663" s="127" t="s">
        <v>483</v>
      </c>
      <c r="B3663" s="127" t="s">
        <v>3465</v>
      </c>
      <c r="C3663" s="127" t="s">
        <v>1072</v>
      </c>
      <c r="D3663" s="127" t="s">
        <v>3466</v>
      </c>
      <c r="G3663">
        <v>250</v>
      </c>
      <c r="H3663">
        <v>5.35</v>
      </c>
      <c r="I3663">
        <v>30</v>
      </c>
      <c r="J3663" t="s">
        <v>1075</v>
      </c>
    </row>
    <row r="3664" spans="1:10">
      <c r="A3664" s="127" t="s">
        <v>483</v>
      </c>
      <c r="B3664" s="127" t="s">
        <v>3467</v>
      </c>
      <c r="C3664" s="127" t="s">
        <v>1072</v>
      </c>
      <c r="D3664" s="127" t="s">
        <v>3468</v>
      </c>
      <c r="G3664">
        <v>250</v>
      </c>
      <c r="H3664">
        <v>5.35</v>
      </c>
      <c r="I3664">
        <v>30</v>
      </c>
      <c r="J3664" t="s">
        <v>1075</v>
      </c>
    </row>
    <row r="3665" spans="1:10">
      <c r="A3665" s="127" t="s">
        <v>483</v>
      </c>
      <c r="B3665" s="127" t="s">
        <v>3469</v>
      </c>
      <c r="C3665" s="127" t="s">
        <v>1072</v>
      </c>
      <c r="D3665" s="127" t="s">
        <v>3470</v>
      </c>
      <c r="G3665">
        <v>250</v>
      </c>
      <c r="H3665">
        <v>5.35</v>
      </c>
      <c r="I3665">
        <v>30</v>
      </c>
      <c r="J3665" t="s">
        <v>1075</v>
      </c>
    </row>
    <row r="3666" spans="1:10">
      <c r="A3666" s="127" t="s">
        <v>483</v>
      </c>
      <c r="B3666" s="127" t="s">
        <v>3471</v>
      </c>
      <c r="C3666" s="127" t="s">
        <v>1072</v>
      </c>
      <c r="D3666" s="127" t="s">
        <v>3472</v>
      </c>
      <c r="G3666">
        <v>250</v>
      </c>
      <c r="H3666">
        <v>6.5</v>
      </c>
      <c r="I3666">
        <v>30</v>
      </c>
      <c r="J3666" t="s">
        <v>1075</v>
      </c>
    </row>
    <row r="3667" spans="1:10">
      <c r="A3667" s="127" t="s">
        <v>483</v>
      </c>
      <c r="B3667" s="127" t="s">
        <v>3473</v>
      </c>
      <c r="C3667" s="127" t="s">
        <v>1072</v>
      </c>
      <c r="D3667" s="127" t="s">
        <v>3474</v>
      </c>
      <c r="G3667">
        <v>250</v>
      </c>
      <c r="H3667">
        <v>5.35</v>
      </c>
      <c r="I3667">
        <v>30</v>
      </c>
      <c r="J3667" t="s">
        <v>1075</v>
      </c>
    </row>
    <row r="3668" spans="1:10">
      <c r="A3668" s="127" t="s">
        <v>483</v>
      </c>
      <c r="B3668" s="127" t="s">
        <v>3475</v>
      </c>
      <c r="C3668" s="127" t="s">
        <v>1072</v>
      </c>
      <c r="D3668" s="127" t="s">
        <v>3476</v>
      </c>
      <c r="G3668">
        <v>250</v>
      </c>
      <c r="H3668">
        <v>9.9499999999999993</v>
      </c>
      <c r="I3668">
        <v>30</v>
      </c>
      <c r="J3668" t="s">
        <v>1075</v>
      </c>
    </row>
    <row r="3669" spans="1:10">
      <c r="A3669" s="127" t="s">
        <v>483</v>
      </c>
      <c r="B3669" s="127" t="s">
        <v>3477</v>
      </c>
      <c r="C3669" s="127" t="s">
        <v>1072</v>
      </c>
      <c r="D3669" s="127" t="s">
        <v>3478</v>
      </c>
      <c r="G3669">
        <v>250</v>
      </c>
      <c r="H3669">
        <v>16</v>
      </c>
      <c r="I3669">
        <v>30</v>
      </c>
      <c r="J3669" t="s">
        <v>1075</v>
      </c>
    </row>
    <row r="3670" spans="1:10">
      <c r="A3670" s="127" t="s">
        <v>483</v>
      </c>
      <c r="B3670" s="127" t="s">
        <v>3479</v>
      </c>
      <c r="C3670" s="127" t="s">
        <v>1072</v>
      </c>
      <c r="D3670" s="127" t="s">
        <v>3480</v>
      </c>
      <c r="G3670">
        <v>250</v>
      </c>
      <c r="H3670">
        <v>6</v>
      </c>
      <c r="I3670">
        <v>30</v>
      </c>
      <c r="J3670" t="s">
        <v>1075</v>
      </c>
    </row>
    <row r="3671" spans="1:10">
      <c r="A3671" s="127" t="s">
        <v>483</v>
      </c>
      <c r="B3671" s="127" t="s">
        <v>3481</v>
      </c>
      <c r="C3671" s="127" t="s">
        <v>1072</v>
      </c>
      <c r="D3671" s="127" t="s">
        <v>3482</v>
      </c>
      <c r="G3671">
        <v>250</v>
      </c>
      <c r="H3671">
        <v>5.35</v>
      </c>
      <c r="I3671">
        <v>30</v>
      </c>
      <c r="J3671" t="s">
        <v>1075</v>
      </c>
    </row>
    <row r="3672" spans="1:10">
      <c r="A3672" s="127" t="s">
        <v>483</v>
      </c>
      <c r="B3672" s="127" t="s">
        <v>3483</v>
      </c>
      <c r="C3672" s="127" t="s">
        <v>1072</v>
      </c>
      <c r="D3672" s="127" t="s">
        <v>3484</v>
      </c>
      <c r="G3672">
        <v>250</v>
      </c>
      <c r="H3672">
        <v>13.5</v>
      </c>
      <c r="I3672">
        <v>30</v>
      </c>
      <c r="J3672" t="s">
        <v>1075</v>
      </c>
    </row>
    <row r="3673" spans="1:10">
      <c r="A3673" s="127" t="s">
        <v>483</v>
      </c>
      <c r="B3673" s="127" t="s">
        <v>3485</v>
      </c>
      <c r="C3673" s="127" t="s">
        <v>1072</v>
      </c>
      <c r="D3673" s="127" t="s">
        <v>3486</v>
      </c>
      <c r="G3673">
        <v>250</v>
      </c>
      <c r="H3673">
        <v>5.35</v>
      </c>
      <c r="I3673">
        <v>30</v>
      </c>
      <c r="J3673" t="s">
        <v>1075</v>
      </c>
    </row>
    <row r="3674" spans="1:10">
      <c r="A3674" s="127" t="s">
        <v>483</v>
      </c>
      <c r="B3674" s="127" t="s">
        <v>3487</v>
      </c>
      <c r="C3674" s="127" t="s">
        <v>1072</v>
      </c>
      <c r="D3674" s="127" t="s">
        <v>3488</v>
      </c>
      <c r="G3674">
        <v>250</v>
      </c>
      <c r="H3674">
        <v>5.35</v>
      </c>
      <c r="I3674">
        <v>30</v>
      </c>
      <c r="J3674" t="s">
        <v>1075</v>
      </c>
    </row>
    <row r="3675" spans="1:10">
      <c r="A3675" s="127" t="s">
        <v>483</v>
      </c>
      <c r="B3675" s="127" t="s">
        <v>3489</v>
      </c>
      <c r="C3675" s="127" t="s">
        <v>1072</v>
      </c>
      <c r="D3675" s="127" t="s">
        <v>3490</v>
      </c>
      <c r="G3675">
        <v>250</v>
      </c>
      <c r="H3675">
        <v>5.35</v>
      </c>
      <c r="I3675">
        <v>30</v>
      </c>
      <c r="J3675" t="s">
        <v>1075</v>
      </c>
    </row>
    <row r="3676" spans="1:10">
      <c r="A3676" s="127" t="s">
        <v>483</v>
      </c>
      <c r="B3676" s="127" t="s">
        <v>3491</v>
      </c>
      <c r="C3676" s="127" t="s">
        <v>1072</v>
      </c>
      <c r="D3676" s="127" t="s">
        <v>3492</v>
      </c>
      <c r="G3676">
        <v>250</v>
      </c>
      <c r="H3676">
        <v>33.25</v>
      </c>
      <c r="I3676">
        <v>30</v>
      </c>
      <c r="J3676" t="s">
        <v>1075</v>
      </c>
    </row>
    <row r="3677" spans="1:10">
      <c r="A3677" s="127" t="s">
        <v>483</v>
      </c>
      <c r="B3677" s="127" t="s">
        <v>3493</v>
      </c>
      <c r="C3677" s="127" t="s">
        <v>1072</v>
      </c>
      <c r="D3677" s="127" t="s">
        <v>3494</v>
      </c>
      <c r="G3677">
        <v>250</v>
      </c>
      <c r="H3677">
        <v>33.25</v>
      </c>
      <c r="I3677">
        <v>30</v>
      </c>
      <c r="J3677" t="s">
        <v>1075</v>
      </c>
    </row>
    <row r="3678" spans="1:10">
      <c r="A3678" s="127" t="s">
        <v>483</v>
      </c>
      <c r="B3678" s="127" t="s">
        <v>3495</v>
      </c>
      <c r="C3678" s="127" t="s">
        <v>1072</v>
      </c>
      <c r="D3678" s="127" t="s">
        <v>3496</v>
      </c>
      <c r="G3678">
        <v>250</v>
      </c>
      <c r="H3678">
        <v>6.6</v>
      </c>
      <c r="I3678">
        <v>30</v>
      </c>
      <c r="J3678" t="s">
        <v>1075</v>
      </c>
    </row>
    <row r="3679" spans="1:10">
      <c r="A3679" s="127" t="s">
        <v>483</v>
      </c>
      <c r="B3679" s="127" t="s">
        <v>3497</v>
      </c>
      <c r="C3679" s="127" t="s">
        <v>1072</v>
      </c>
      <c r="D3679" s="127" t="s">
        <v>3498</v>
      </c>
      <c r="G3679">
        <v>250</v>
      </c>
      <c r="H3679">
        <v>5.35</v>
      </c>
      <c r="I3679">
        <v>30</v>
      </c>
      <c r="J3679" t="s">
        <v>1075</v>
      </c>
    </row>
    <row r="3680" spans="1:10">
      <c r="A3680" s="127" t="s">
        <v>483</v>
      </c>
      <c r="B3680" s="127" t="s">
        <v>3499</v>
      </c>
      <c r="C3680" s="127" t="s">
        <v>1072</v>
      </c>
      <c r="D3680" s="127" t="s">
        <v>3500</v>
      </c>
      <c r="G3680">
        <v>250</v>
      </c>
      <c r="H3680">
        <v>5.35</v>
      </c>
      <c r="I3680">
        <v>30</v>
      </c>
      <c r="J3680" t="s">
        <v>1075</v>
      </c>
    </row>
    <row r="3681" spans="1:10">
      <c r="A3681" s="127" t="s">
        <v>483</v>
      </c>
      <c r="B3681" s="127" t="s">
        <v>3501</v>
      </c>
      <c r="C3681" s="127" t="s">
        <v>1072</v>
      </c>
      <c r="D3681" s="127" t="s">
        <v>3502</v>
      </c>
      <c r="G3681">
        <v>250</v>
      </c>
      <c r="H3681">
        <v>9.9499999999999993</v>
      </c>
      <c r="I3681">
        <v>30</v>
      </c>
      <c r="J3681" t="s">
        <v>1075</v>
      </c>
    </row>
    <row r="3682" spans="1:10">
      <c r="A3682" s="127" t="s">
        <v>483</v>
      </c>
      <c r="B3682" s="127" t="s">
        <v>3503</v>
      </c>
      <c r="C3682" s="127" t="s">
        <v>1072</v>
      </c>
      <c r="D3682" s="127" t="s">
        <v>3504</v>
      </c>
      <c r="G3682">
        <v>250</v>
      </c>
      <c r="H3682">
        <v>5.35</v>
      </c>
      <c r="I3682">
        <v>30</v>
      </c>
      <c r="J3682" t="s">
        <v>1075</v>
      </c>
    </row>
    <row r="3683" spans="1:10">
      <c r="A3683" s="127" t="s">
        <v>483</v>
      </c>
      <c r="B3683" s="127" t="s">
        <v>3505</v>
      </c>
      <c r="C3683" s="127" t="s">
        <v>1072</v>
      </c>
      <c r="D3683" s="127" t="s">
        <v>3506</v>
      </c>
      <c r="G3683">
        <v>250</v>
      </c>
      <c r="H3683">
        <v>9.9499999999999993</v>
      </c>
      <c r="I3683">
        <v>30</v>
      </c>
      <c r="J3683" t="s">
        <v>1075</v>
      </c>
    </row>
    <row r="3684" spans="1:10">
      <c r="A3684" s="127" t="s">
        <v>483</v>
      </c>
      <c r="B3684" s="127" t="s">
        <v>3507</v>
      </c>
      <c r="C3684" s="127" t="s">
        <v>1072</v>
      </c>
      <c r="D3684" s="127" t="s">
        <v>3508</v>
      </c>
      <c r="G3684">
        <v>250</v>
      </c>
      <c r="H3684">
        <v>22</v>
      </c>
      <c r="I3684">
        <v>30</v>
      </c>
      <c r="J3684" t="s">
        <v>1075</v>
      </c>
    </row>
    <row r="3685" spans="1:10">
      <c r="A3685" s="127" t="s">
        <v>483</v>
      </c>
      <c r="B3685" s="127" t="s">
        <v>3509</v>
      </c>
      <c r="C3685" s="127" t="s">
        <v>1072</v>
      </c>
      <c r="D3685" s="127" t="s">
        <v>3510</v>
      </c>
      <c r="G3685">
        <v>250</v>
      </c>
      <c r="H3685">
        <v>5.35</v>
      </c>
      <c r="I3685">
        <v>30</v>
      </c>
      <c r="J3685" t="s">
        <v>1075</v>
      </c>
    </row>
    <row r="3686" spans="1:10">
      <c r="A3686" s="127" t="s">
        <v>483</v>
      </c>
      <c r="B3686" s="127" t="s">
        <v>3511</v>
      </c>
      <c r="C3686" s="127" t="s">
        <v>1072</v>
      </c>
      <c r="D3686" s="127" t="s">
        <v>3512</v>
      </c>
      <c r="G3686">
        <v>250</v>
      </c>
      <c r="H3686">
        <v>5.35</v>
      </c>
      <c r="I3686">
        <v>30</v>
      </c>
      <c r="J3686" t="s">
        <v>1075</v>
      </c>
    </row>
    <row r="3687" spans="1:10">
      <c r="A3687" s="127" t="s">
        <v>483</v>
      </c>
      <c r="B3687" s="127" t="s">
        <v>3513</v>
      </c>
      <c r="C3687" s="127" t="s">
        <v>1072</v>
      </c>
      <c r="D3687" s="127" t="s">
        <v>3514</v>
      </c>
      <c r="G3687">
        <v>257</v>
      </c>
      <c r="H3687">
        <v>9.9</v>
      </c>
      <c r="I3687">
        <v>30</v>
      </c>
      <c r="J3687" t="s">
        <v>1075</v>
      </c>
    </row>
    <row r="3688" spans="1:10">
      <c r="A3688" s="127" t="s">
        <v>483</v>
      </c>
      <c r="B3688" s="127" t="s">
        <v>3515</v>
      </c>
      <c r="C3688" s="127" t="s">
        <v>1072</v>
      </c>
      <c r="D3688" s="127" t="s">
        <v>3516</v>
      </c>
      <c r="G3688">
        <v>250</v>
      </c>
      <c r="H3688">
        <v>5.35</v>
      </c>
      <c r="I3688">
        <v>30</v>
      </c>
      <c r="J3688" t="s">
        <v>1075</v>
      </c>
    </row>
    <row r="3689" spans="1:10">
      <c r="A3689" s="127" t="s">
        <v>483</v>
      </c>
      <c r="B3689" s="127" t="s">
        <v>3517</v>
      </c>
      <c r="C3689" s="127" t="s">
        <v>1072</v>
      </c>
      <c r="D3689" s="127" t="s">
        <v>3518</v>
      </c>
      <c r="G3689">
        <v>250</v>
      </c>
      <c r="H3689">
        <v>5.35</v>
      </c>
      <c r="I3689">
        <v>30</v>
      </c>
      <c r="J3689" t="s">
        <v>1075</v>
      </c>
    </row>
    <row r="3690" spans="1:10">
      <c r="A3690" s="127" t="s">
        <v>483</v>
      </c>
      <c r="B3690" s="127" t="s">
        <v>3519</v>
      </c>
      <c r="C3690" s="127" t="s">
        <v>1072</v>
      </c>
      <c r="D3690" s="127" t="s">
        <v>3520</v>
      </c>
      <c r="G3690">
        <v>250</v>
      </c>
      <c r="H3690">
        <v>5.35</v>
      </c>
      <c r="I3690">
        <v>30</v>
      </c>
      <c r="J3690" t="s">
        <v>1075</v>
      </c>
    </row>
    <row r="3691" spans="1:10">
      <c r="A3691" s="127" t="s">
        <v>483</v>
      </c>
      <c r="B3691" s="127" t="s">
        <v>3521</v>
      </c>
      <c r="C3691" s="127" t="s">
        <v>1072</v>
      </c>
      <c r="D3691" s="127" t="s">
        <v>3522</v>
      </c>
      <c r="G3691">
        <v>250</v>
      </c>
      <c r="H3691">
        <v>5.35</v>
      </c>
      <c r="I3691">
        <v>30</v>
      </c>
      <c r="J3691" t="s">
        <v>1075</v>
      </c>
    </row>
    <row r="3692" spans="1:10">
      <c r="A3692" s="127" t="s">
        <v>483</v>
      </c>
      <c r="B3692" s="127" t="s">
        <v>3523</v>
      </c>
      <c r="C3692" s="127" t="s">
        <v>1072</v>
      </c>
      <c r="D3692" s="127" t="s">
        <v>3524</v>
      </c>
      <c r="G3692">
        <v>250</v>
      </c>
      <c r="H3692">
        <v>5.35</v>
      </c>
      <c r="I3692">
        <v>30</v>
      </c>
      <c r="J3692" t="s">
        <v>1075</v>
      </c>
    </row>
    <row r="3693" spans="1:10">
      <c r="A3693" s="127" t="s">
        <v>483</v>
      </c>
      <c r="B3693" s="127" t="s">
        <v>3525</v>
      </c>
      <c r="C3693" s="127" t="s">
        <v>1072</v>
      </c>
      <c r="D3693" s="127" t="s">
        <v>3526</v>
      </c>
      <c r="G3693">
        <v>250</v>
      </c>
      <c r="H3693">
        <v>33.25</v>
      </c>
      <c r="I3693">
        <v>30</v>
      </c>
      <c r="J3693" t="s">
        <v>1075</v>
      </c>
    </row>
    <row r="3694" spans="1:10">
      <c r="A3694" s="127" t="s">
        <v>483</v>
      </c>
      <c r="B3694" s="127" t="s">
        <v>3527</v>
      </c>
      <c r="C3694" s="127" t="s">
        <v>1072</v>
      </c>
      <c r="D3694" s="127" t="s">
        <v>3528</v>
      </c>
      <c r="G3694">
        <v>250</v>
      </c>
      <c r="H3694">
        <v>5.35</v>
      </c>
      <c r="I3694">
        <v>30</v>
      </c>
      <c r="J3694" t="s">
        <v>1075</v>
      </c>
    </row>
    <row r="3695" spans="1:10">
      <c r="A3695" s="127" t="s">
        <v>483</v>
      </c>
      <c r="B3695" s="127" t="s">
        <v>3529</v>
      </c>
      <c r="C3695" s="127" t="s">
        <v>1072</v>
      </c>
      <c r="D3695" s="127" t="s">
        <v>3530</v>
      </c>
      <c r="G3695">
        <v>250</v>
      </c>
      <c r="H3695">
        <v>33.25</v>
      </c>
      <c r="I3695">
        <v>30</v>
      </c>
      <c r="J3695" t="s">
        <v>1075</v>
      </c>
    </row>
    <row r="3696" spans="1:10">
      <c r="A3696" s="127" t="s">
        <v>483</v>
      </c>
      <c r="B3696" s="127" t="s">
        <v>3531</v>
      </c>
      <c r="C3696" s="127" t="s">
        <v>1072</v>
      </c>
      <c r="D3696" s="127" t="s">
        <v>3532</v>
      </c>
      <c r="G3696">
        <v>250</v>
      </c>
      <c r="H3696">
        <v>5.35</v>
      </c>
      <c r="I3696">
        <v>30</v>
      </c>
      <c r="J3696" t="s">
        <v>1075</v>
      </c>
    </row>
    <row r="3697" spans="1:10">
      <c r="A3697" s="127" t="s">
        <v>483</v>
      </c>
      <c r="B3697" s="127" t="s">
        <v>3533</v>
      </c>
      <c r="C3697" s="127" t="s">
        <v>1072</v>
      </c>
      <c r="D3697" s="127" t="s">
        <v>3534</v>
      </c>
      <c r="G3697">
        <v>250</v>
      </c>
      <c r="H3697">
        <v>33.25</v>
      </c>
      <c r="I3697">
        <v>30</v>
      </c>
      <c r="J3697" t="s">
        <v>1075</v>
      </c>
    </row>
    <row r="3698" spans="1:10">
      <c r="A3698" s="127" t="s">
        <v>483</v>
      </c>
      <c r="B3698" s="127" t="s">
        <v>3535</v>
      </c>
      <c r="C3698" s="127" t="s">
        <v>1072</v>
      </c>
      <c r="D3698" s="127" t="s">
        <v>3536</v>
      </c>
      <c r="G3698">
        <v>250</v>
      </c>
      <c r="H3698">
        <v>33.25</v>
      </c>
      <c r="I3698">
        <v>30</v>
      </c>
      <c r="J3698" t="s">
        <v>1075</v>
      </c>
    </row>
    <row r="3699" spans="1:10">
      <c r="A3699" s="127" t="s">
        <v>483</v>
      </c>
      <c r="B3699" s="127" t="s">
        <v>3537</v>
      </c>
      <c r="C3699" s="127" t="s">
        <v>1072</v>
      </c>
      <c r="D3699" s="127" t="s">
        <v>3538</v>
      </c>
      <c r="G3699">
        <v>257</v>
      </c>
      <c r="H3699">
        <v>5.35</v>
      </c>
      <c r="I3699">
        <v>30</v>
      </c>
      <c r="J3699" t="s">
        <v>1075</v>
      </c>
    </row>
    <row r="3700" spans="1:10">
      <c r="A3700" s="127" t="s">
        <v>483</v>
      </c>
      <c r="B3700" s="127" t="s">
        <v>3539</v>
      </c>
      <c r="C3700" s="127" t="s">
        <v>1072</v>
      </c>
      <c r="D3700" s="127" t="s">
        <v>3540</v>
      </c>
      <c r="G3700">
        <v>250</v>
      </c>
      <c r="H3700">
        <v>9.9499999999999993</v>
      </c>
      <c r="I3700">
        <v>30</v>
      </c>
      <c r="J3700" t="s">
        <v>1075</v>
      </c>
    </row>
    <row r="3701" spans="1:10">
      <c r="A3701" s="127" t="s">
        <v>483</v>
      </c>
      <c r="B3701" s="127" t="s">
        <v>3541</v>
      </c>
      <c r="C3701" s="127" t="s">
        <v>1072</v>
      </c>
      <c r="D3701" s="127" t="s">
        <v>3542</v>
      </c>
      <c r="G3701">
        <v>250</v>
      </c>
      <c r="H3701">
        <v>6.75</v>
      </c>
      <c r="I3701">
        <v>30</v>
      </c>
      <c r="J3701" t="s">
        <v>1075</v>
      </c>
    </row>
    <row r="3702" spans="1:10">
      <c r="A3702" s="127" t="s">
        <v>483</v>
      </c>
      <c r="B3702" s="127" t="s">
        <v>3543</v>
      </c>
      <c r="C3702" s="127" t="s">
        <v>1072</v>
      </c>
      <c r="D3702" s="127" t="s">
        <v>3544</v>
      </c>
      <c r="G3702">
        <v>250</v>
      </c>
      <c r="H3702">
        <v>9.9499999999999993</v>
      </c>
      <c r="I3702">
        <v>30</v>
      </c>
      <c r="J3702" t="s">
        <v>1075</v>
      </c>
    </row>
    <row r="3703" spans="1:10">
      <c r="A3703" s="127" t="s">
        <v>483</v>
      </c>
      <c r="B3703" s="127" t="s">
        <v>3545</v>
      </c>
      <c r="C3703" s="127" t="s">
        <v>1072</v>
      </c>
      <c r="D3703" s="127" t="s">
        <v>3546</v>
      </c>
      <c r="G3703">
        <v>250</v>
      </c>
      <c r="H3703">
        <v>5.35</v>
      </c>
      <c r="I3703">
        <v>30</v>
      </c>
      <c r="J3703" t="s">
        <v>1075</v>
      </c>
    </row>
    <row r="3704" spans="1:10">
      <c r="A3704" s="127" t="s">
        <v>483</v>
      </c>
      <c r="B3704" s="127" t="s">
        <v>3547</v>
      </c>
      <c r="C3704" s="127" t="s">
        <v>1072</v>
      </c>
      <c r="D3704" s="127" t="s">
        <v>3548</v>
      </c>
      <c r="G3704">
        <v>250</v>
      </c>
      <c r="H3704">
        <v>5.35</v>
      </c>
      <c r="I3704">
        <v>30</v>
      </c>
      <c r="J3704" t="s">
        <v>1075</v>
      </c>
    </row>
    <row r="3705" spans="1:10">
      <c r="A3705" s="127" t="s">
        <v>483</v>
      </c>
      <c r="B3705" s="127" t="s">
        <v>3549</v>
      </c>
      <c r="C3705" s="127" t="s">
        <v>1072</v>
      </c>
      <c r="D3705" s="127" t="s">
        <v>3550</v>
      </c>
      <c r="G3705">
        <v>250</v>
      </c>
      <c r="H3705">
        <v>42.75</v>
      </c>
      <c r="I3705">
        <v>30</v>
      </c>
      <c r="J3705" t="s">
        <v>1075</v>
      </c>
    </row>
    <row r="3706" spans="1:10">
      <c r="A3706" s="127" t="s">
        <v>483</v>
      </c>
      <c r="B3706" s="127" t="s">
        <v>3551</v>
      </c>
      <c r="C3706" s="127" t="s">
        <v>1072</v>
      </c>
      <c r="D3706" s="127" t="s">
        <v>3552</v>
      </c>
      <c r="G3706">
        <v>250</v>
      </c>
      <c r="H3706">
        <v>58.25</v>
      </c>
      <c r="I3706">
        <v>30</v>
      </c>
      <c r="J3706" t="s">
        <v>1075</v>
      </c>
    </row>
    <row r="3707" spans="1:10">
      <c r="A3707" s="127" t="s">
        <v>483</v>
      </c>
      <c r="B3707" s="127" t="s">
        <v>3553</v>
      </c>
      <c r="C3707" s="127" t="s">
        <v>1072</v>
      </c>
      <c r="D3707" s="127" t="s">
        <v>3554</v>
      </c>
      <c r="G3707">
        <v>250</v>
      </c>
      <c r="H3707">
        <v>37.75</v>
      </c>
      <c r="I3707">
        <v>30</v>
      </c>
      <c r="J3707" t="s">
        <v>1075</v>
      </c>
    </row>
    <row r="3708" spans="1:10">
      <c r="A3708" s="127" t="s">
        <v>483</v>
      </c>
      <c r="B3708" s="127" t="s">
        <v>3555</v>
      </c>
      <c r="C3708" s="127" t="s">
        <v>1072</v>
      </c>
      <c r="D3708" s="127" t="s">
        <v>3556</v>
      </c>
      <c r="G3708">
        <v>250</v>
      </c>
      <c r="H3708">
        <v>5.35</v>
      </c>
      <c r="I3708">
        <v>30</v>
      </c>
      <c r="J3708" t="s">
        <v>1075</v>
      </c>
    </row>
    <row r="3709" spans="1:10">
      <c r="A3709" s="127" t="s">
        <v>483</v>
      </c>
      <c r="B3709" s="127" t="s">
        <v>3557</v>
      </c>
      <c r="C3709" s="127" t="s">
        <v>1072</v>
      </c>
      <c r="D3709" s="127" t="s">
        <v>3558</v>
      </c>
      <c r="G3709">
        <v>257</v>
      </c>
      <c r="H3709">
        <v>9.9</v>
      </c>
      <c r="I3709">
        <v>30</v>
      </c>
      <c r="J3709" t="s">
        <v>1075</v>
      </c>
    </row>
    <row r="3710" spans="1:10">
      <c r="A3710" s="127" t="s">
        <v>483</v>
      </c>
      <c r="B3710" s="127" t="s">
        <v>3559</v>
      </c>
      <c r="C3710" s="127" t="s">
        <v>1072</v>
      </c>
      <c r="D3710" s="127" t="s">
        <v>3560</v>
      </c>
      <c r="G3710">
        <v>257</v>
      </c>
      <c r="H3710">
        <v>9.9</v>
      </c>
      <c r="I3710">
        <v>30</v>
      </c>
      <c r="J3710" t="s">
        <v>1075</v>
      </c>
    </row>
    <row r="3711" spans="1:10">
      <c r="A3711" s="127" t="s">
        <v>483</v>
      </c>
      <c r="B3711" s="127" t="s">
        <v>3561</v>
      </c>
      <c r="C3711" s="127" t="s">
        <v>1072</v>
      </c>
      <c r="D3711" s="127" t="s">
        <v>3562</v>
      </c>
      <c r="G3711">
        <v>250</v>
      </c>
      <c r="H3711">
        <v>5.35</v>
      </c>
      <c r="I3711">
        <v>30</v>
      </c>
      <c r="J3711" t="s">
        <v>1075</v>
      </c>
    </row>
    <row r="3712" spans="1:10">
      <c r="A3712" s="127" t="s">
        <v>483</v>
      </c>
      <c r="B3712" s="127" t="s">
        <v>3563</v>
      </c>
      <c r="C3712" s="127" t="s">
        <v>1072</v>
      </c>
      <c r="D3712" s="127" t="s">
        <v>3564</v>
      </c>
      <c r="G3712">
        <v>257</v>
      </c>
      <c r="H3712">
        <v>22</v>
      </c>
      <c r="I3712">
        <v>30</v>
      </c>
      <c r="J3712" t="s">
        <v>1075</v>
      </c>
    </row>
    <row r="3713" spans="1:10">
      <c r="A3713" s="127" t="s">
        <v>483</v>
      </c>
      <c r="B3713" s="127" t="s">
        <v>3565</v>
      </c>
      <c r="C3713" s="127" t="s">
        <v>1072</v>
      </c>
      <c r="D3713" s="127" t="s">
        <v>3566</v>
      </c>
      <c r="G3713">
        <v>250</v>
      </c>
      <c r="H3713">
        <v>58.25</v>
      </c>
      <c r="I3713">
        <v>30</v>
      </c>
      <c r="J3713" t="s">
        <v>1075</v>
      </c>
    </row>
    <row r="3714" spans="1:10">
      <c r="A3714" s="127" t="s">
        <v>483</v>
      </c>
      <c r="B3714" s="127" t="s">
        <v>3567</v>
      </c>
      <c r="C3714" s="127" t="s">
        <v>1072</v>
      </c>
      <c r="D3714" s="127" t="s">
        <v>3568</v>
      </c>
      <c r="G3714">
        <v>250</v>
      </c>
      <c r="H3714">
        <v>7.1</v>
      </c>
      <c r="I3714">
        <v>30</v>
      </c>
      <c r="J3714" t="s">
        <v>1075</v>
      </c>
    </row>
    <row r="3715" spans="1:10">
      <c r="A3715" s="127" t="s">
        <v>483</v>
      </c>
      <c r="B3715" s="127" t="s">
        <v>3569</v>
      </c>
      <c r="C3715" s="127" t="s">
        <v>1072</v>
      </c>
      <c r="D3715" s="127" t="s">
        <v>3570</v>
      </c>
      <c r="G3715">
        <v>250</v>
      </c>
      <c r="H3715">
        <v>5.35</v>
      </c>
      <c r="I3715">
        <v>30</v>
      </c>
      <c r="J3715" t="s">
        <v>1075</v>
      </c>
    </row>
    <row r="3716" spans="1:10">
      <c r="A3716" s="127" t="s">
        <v>483</v>
      </c>
      <c r="B3716" s="127" t="s">
        <v>3571</v>
      </c>
      <c r="C3716" s="127" t="s">
        <v>1072</v>
      </c>
      <c r="D3716" s="127" t="s">
        <v>3572</v>
      </c>
      <c r="G3716">
        <v>250</v>
      </c>
      <c r="H3716">
        <v>22</v>
      </c>
      <c r="I3716">
        <v>30</v>
      </c>
      <c r="J3716" t="s">
        <v>1075</v>
      </c>
    </row>
    <row r="3717" spans="1:10">
      <c r="A3717" s="127" t="s">
        <v>483</v>
      </c>
      <c r="B3717" s="127" t="s">
        <v>3573</v>
      </c>
      <c r="C3717" s="127" t="s">
        <v>1072</v>
      </c>
      <c r="D3717" s="127" t="s">
        <v>3574</v>
      </c>
      <c r="G3717">
        <v>250</v>
      </c>
      <c r="H3717">
        <v>100.75</v>
      </c>
      <c r="I3717">
        <v>30</v>
      </c>
      <c r="J3717" t="s">
        <v>1075</v>
      </c>
    </row>
    <row r="3718" spans="1:10">
      <c r="A3718" s="127" t="s">
        <v>483</v>
      </c>
      <c r="B3718" s="127" t="s">
        <v>3575</v>
      </c>
      <c r="C3718" s="127" t="s">
        <v>1072</v>
      </c>
      <c r="D3718" s="127" t="s">
        <v>3576</v>
      </c>
      <c r="G3718">
        <v>250</v>
      </c>
      <c r="H3718">
        <v>22</v>
      </c>
      <c r="I3718">
        <v>30</v>
      </c>
      <c r="J3718" t="s">
        <v>1075</v>
      </c>
    </row>
    <row r="3719" spans="1:10">
      <c r="A3719" s="127" t="s">
        <v>483</v>
      </c>
      <c r="B3719" s="127" t="s">
        <v>3577</v>
      </c>
      <c r="C3719" s="127" t="s">
        <v>1072</v>
      </c>
      <c r="D3719" s="127" t="s">
        <v>3578</v>
      </c>
      <c r="G3719">
        <v>250</v>
      </c>
      <c r="H3719">
        <v>22</v>
      </c>
      <c r="I3719">
        <v>30</v>
      </c>
      <c r="J3719" t="s">
        <v>1075</v>
      </c>
    </row>
    <row r="3720" spans="1:10">
      <c r="A3720" s="127" t="s">
        <v>483</v>
      </c>
      <c r="B3720" s="127" t="s">
        <v>3579</v>
      </c>
      <c r="C3720" s="127" t="s">
        <v>1072</v>
      </c>
      <c r="D3720" s="127" t="s">
        <v>3580</v>
      </c>
      <c r="G3720">
        <v>250</v>
      </c>
      <c r="H3720">
        <v>5.35</v>
      </c>
      <c r="I3720">
        <v>30</v>
      </c>
      <c r="J3720" t="s">
        <v>1075</v>
      </c>
    </row>
    <row r="3721" spans="1:10">
      <c r="A3721" s="127" t="s">
        <v>483</v>
      </c>
      <c r="B3721" s="127" t="s">
        <v>3581</v>
      </c>
      <c r="C3721" s="127" t="s">
        <v>1072</v>
      </c>
      <c r="D3721" s="127" t="s">
        <v>3582</v>
      </c>
      <c r="G3721">
        <v>250</v>
      </c>
      <c r="H3721">
        <v>5.35</v>
      </c>
      <c r="I3721">
        <v>30</v>
      </c>
      <c r="J3721" t="s">
        <v>1075</v>
      </c>
    </row>
    <row r="3722" spans="1:10">
      <c r="A3722" s="127" t="s">
        <v>483</v>
      </c>
      <c r="B3722" s="127" t="s">
        <v>3583</v>
      </c>
      <c r="C3722" s="127" t="s">
        <v>1072</v>
      </c>
      <c r="D3722" s="127" t="s">
        <v>3584</v>
      </c>
      <c r="G3722">
        <v>250</v>
      </c>
      <c r="H3722">
        <v>33.200000000000003</v>
      </c>
      <c r="I3722">
        <v>30</v>
      </c>
      <c r="J3722" t="s">
        <v>1075</v>
      </c>
    </row>
    <row r="3723" spans="1:10">
      <c r="A3723" s="127" t="s">
        <v>483</v>
      </c>
      <c r="B3723" s="127" t="s">
        <v>3585</v>
      </c>
      <c r="C3723" s="127" t="s">
        <v>1072</v>
      </c>
      <c r="D3723" s="127" t="s">
        <v>3586</v>
      </c>
      <c r="G3723">
        <v>250</v>
      </c>
      <c r="H3723">
        <v>5.35</v>
      </c>
      <c r="I3723">
        <v>30</v>
      </c>
      <c r="J3723" t="s">
        <v>1075</v>
      </c>
    </row>
    <row r="3724" spans="1:10">
      <c r="A3724" s="127" t="s">
        <v>483</v>
      </c>
      <c r="B3724" s="127" t="s">
        <v>3587</v>
      </c>
      <c r="C3724" s="127" t="s">
        <v>1072</v>
      </c>
      <c r="D3724" s="127" t="s">
        <v>3588</v>
      </c>
      <c r="G3724">
        <v>250</v>
      </c>
      <c r="H3724">
        <v>5.35</v>
      </c>
      <c r="I3724">
        <v>30</v>
      </c>
      <c r="J3724" t="s">
        <v>1075</v>
      </c>
    </row>
    <row r="3725" spans="1:10">
      <c r="A3725" s="127" t="s">
        <v>483</v>
      </c>
      <c r="B3725" s="127" t="s">
        <v>3589</v>
      </c>
      <c r="C3725" s="127" t="s">
        <v>1072</v>
      </c>
      <c r="D3725" s="127" t="s">
        <v>3590</v>
      </c>
      <c r="G3725">
        <v>257</v>
      </c>
      <c r="H3725">
        <v>5.35</v>
      </c>
      <c r="I3725">
        <v>30</v>
      </c>
      <c r="J3725" t="s">
        <v>1075</v>
      </c>
    </row>
    <row r="3726" spans="1:10">
      <c r="A3726" s="127" t="s">
        <v>483</v>
      </c>
      <c r="B3726" s="127" t="s">
        <v>3591</v>
      </c>
      <c r="C3726" s="127" t="s">
        <v>1072</v>
      </c>
      <c r="D3726" s="127" t="s">
        <v>3592</v>
      </c>
      <c r="G3726">
        <v>250</v>
      </c>
      <c r="H3726">
        <v>30.5</v>
      </c>
      <c r="I3726">
        <v>30</v>
      </c>
      <c r="J3726" t="s">
        <v>1075</v>
      </c>
    </row>
    <row r="3727" spans="1:10">
      <c r="A3727" s="127" t="s">
        <v>483</v>
      </c>
      <c r="B3727" s="127" t="s">
        <v>3593</v>
      </c>
      <c r="C3727" s="127" t="s">
        <v>1072</v>
      </c>
      <c r="D3727" s="127" t="s">
        <v>3594</v>
      </c>
      <c r="G3727">
        <v>257</v>
      </c>
      <c r="H3727">
        <v>5.35</v>
      </c>
      <c r="I3727">
        <v>30</v>
      </c>
      <c r="J3727" t="s">
        <v>1075</v>
      </c>
    </row>
    <row r="3728" spans="1:10">
      <c r="A3728" s="127" t="s">
        <v>483</v>
      </c>
      <c r="B3728" s="127" t="s">
        <v>3595</v>
      </c>
      <c r="C3728" s="127" t="s">
        <v>1072</v>
      </c>
      <c r="D3728" s="127" t="s">
        <v>3596</v>
      </c>
      <c r="G3728">
        <v>250</v>
      </c>
      <c r="H3728">
        <v>33.25</v>
      </c>
      <c r="I3728">
        <v>30</v>
      </c>
      <c r="J3728" t="s">
        <v>1075</v>
      </c>
    </row>
    <row r="3729" spans="1:10">
      <c r="A3729" s="127" t="s">
        <v>483</v>
      </c>
      <c r="B3729" s="127" t="s">
        <v>3597</v>
      </c>
      <c r="C3729" s="127" t="s">
        <v>1072</v>
      </c>
      <c r="D3729" s="127" t="s">
        <v>3598</v>
      </c>
      <c r="G3729">
        <v>250</v>
      </c>
      <c r="H3729">
        <v>143</v>
      </c>
      <c r="I3729">
        <v>30</v>
      </c>
      <c r="J3729" t="s">
        <v>1075</v>
      </c>
    </row>
    <row r="3730" spans="1:10">
      <c r="A3730" s="127" t="s">
        <v>483</v>
      </c>
      <c r="B3730" s="127" t="s">
        <v>3599</v>
      </c>
      <c r="C3730" s="127" t="s">
        <v>1072</v>
      </c>
      <c r="D3730" s="127" t="s">
        <v>3600</v>
      </c>
      <c r="G3730">
        <v>250</v>
      </c>
      <c r="H3730">
        <v>5.35</v>
      </c>
      <c r="I3730">
        <v>30</v>
      </c>
      <c r="J3730" t="s">
        <v>1075</v>
      </c>
    </row>
    <row r="3731" spans="1:10">
      <c r="A3731" s="127" t="s">
        <v>483</v>
      </c>
      <c r="B3731" s="127" t="s">
        <v>3601</v>
      </c>
      <c r="C3731" s="127" t="s">
        <v>1072</v>
      </c>
      <c r="D3731" s="127" t="s">
        <v>3602</v>
      </c>
      <c r="G3731">
        <v>250</v>
      </c>
      <c r="H3731">
        <v>33.200000000000003</v>
      </c>
      <c r="I3731">
        <v>30</v>
      </c>
      <c r="J3731" t="s">
        <v>1075</v>
      </c>
    </row>
    <row r="3732" spans="1:10">
      <c r="A3732" s="127" t="s">
        <v>483</v>
      </c>
      <c r="B3732" s="127" t="s">
        <v>3603</v>
      </c>
      <c r="C3732" s="127" t="s">
        <v>1072</v>
      </c>
      <c r="D3732" s="127" t="s">
        <v>3604</v>
      </c>
      <c r="G3732">
        <v>250</v>
      </c>
      <c r="H3732">
        <v>6.75</v>
      </c>
      <c r="I3732">
        <v>30</v>
      </c>
      <c r="J3732" t="s">
        <v>1075</v>
      </c>
    </row>
    <row r="3733" spans="1:10">
      <c r="A3733" s="127" t="s">
        <v>483</v>
      </c>
      <c r="B3733" s="127" t="s">
        <v>3605</v>
      </c>
      <c r="C3733" s="127" t="s">
        <v>1072</v>
      </c>
      <c r="D3733" s="127" t="s">
        <v>3606</v>
      </c>
      <c r="G3733">
        <v>250</v>
      </c>
      <c r="H3733">
        <v>5.35</v>
      </c>
      <c r="I3733">
        <v>30</v>
      </c>
      <c r="J3733" t="s">
        <v>1075</v>
      </c>
    </row>
    <row r="3734" spans="1:10">
      <c r="A3734" s="127" t="s">
        <v>483</v>
      </c>
      <c r="B3734" s="127" t="s">
        <v>3607</v>
      </c>
      <c r="C3734" s="127" t="s">
        <v>1072</v>
      </c>
      <c r="D3734" s="127" t="s">
        <v>3608</v>
      </c>
      <c r="G3734">
        <v>250</v>
      </c>
      <c r="H3734">
        <v>9.9499999999999993</v>
      </c>
      <c r="I3734">
        <v>30</v>
      </c>
      <c r="J3734" t="s">
        <v>1075</v>
      </c>
    </row>
    <row r="3735" spans="1:10">
      <c r="A3735" s="127" t="s">
        <v>483</v>
      </c>
      <c r="B3735" s="127" t="s">
        <v>3609</v>
      </c>
      <c r="C3735" s="127" t="s">
        <v>1072</v>
      </c>
      <c r="D3735" s="127" t="s">
        <v>3610</v>
      </c>
      <c r="G3735">
        <v>250</v>
      </c>
      <c r="H3735">
        <v>5.35</v>
      </c>
      <c r="I3735">
        <v>30</v>
      </c>
      <c r="J3735" t="s">
        <v>1075</v>
      </c>
    </row>
    <row r="3736" spans="1:10">
      <c r="A3736" s="127" t="s">
        <v>483</v>
      </c>
      <c r="B3736" s="127" t="s">
        <v>3611</v>
      </c>
      <c r="C3736" s="127" t="s">
        <v>1072</v>
      </c>
      <c r="D3736" s="127" t="s">
        <v>3612</v>
      </c>
      <c r="G3736">
        <v>250</v>
      </c>
      <c r="H3736">
        <v>270</v>
      </c>
      <c r="I3736">
        <v>30</v>
      </c>
      <c r="J3736" t="s">
        <v>1075</v>
      </c>
    </row>
    <row r="3737" spans="1:10">
      <c r="A3737" s="127" t="s">
        <v>483</v>
      </c>
      <c r="B3737" s="127" t="s">
        <v>3613</v>
      </c>
      <c r="C3737" s="127" t="s">
        <v>1072</v>
      </c>
      <c r="D3737" s="127" t="s">
        <v>3614</v>
      </c>
      <c r="G3737">
        <v>257</v>
      </c>
      <c r="H3737">
        <v>22</v>
      </c>
      <c r="I3737">
        <v>30</v>
      </c>
      <c r="J3737" t="s">
        <v>1075</v>
      </c>
    </row>
    <row r="3738" spans="1:10">
      <c r="A3738" s="127" t="s">
        <v>483</v>
      </c>
      <c r="B3738" s="127" t="s">
        <v>3615</v>
      </c>
      <c r="C3738" s="127" t="s">
        <v>1072</v>
      </c>
      <c r="D3738" s="127" t="s">
        <v>3616</v>
      </c>
      <c r="G3738">
        <v>250</v>
      </c>
      <c r="H3738">
        <v>334</v>
      </c>
      <c r="I3738">
        <v>30</v>
      </c>
      <c r="J3738" t="s">
        <v>1075</v>
      </c>
    </row>
    <row r="3739" spans="1:10">
      <c r="A3739" s="127" t="s">
        <v>483</v>
      </c>
      <c r="B3739" s="127" t="s">
        <v>3617</v>
      </c>
      <c r="C3739" s="127" t="s">
        <v>1072</v>
      </c>
      <c r="D3739" s="127" t="s">
        <v>3618</v>
      </c>
      <c r="G3739">
        <v>250</v>
      </c>
      <c r="H3739">
        <v>5.35</v>
      </c>
      <c r="I3739">
        <v>30</v>
      </c>
      <c r="J3739" t="s">
        <v>1075</v>
      </c>
    </row>
    <row r="3740" spans="1:10">
      <c r="A3740" s="127" t="s">
        <v>483</v>
      </c>
      <c r="B3740" s="127" t="s">
        <v>3619</v>
      </c>
      <c r="C3740" s="127" t="s">
        <v>1072</v>
      </c>
      <c r="D3740" s="127" t="s">
        <v>3620</v>
      </c>
      <c r="G3740">
        <v>250</v>
      </c>
      <c r="H3740">
        <v>6.75</v>
      </c>
      <c r="I3740">
        <v>30</v>
      </c>
      <c r="J3740" t="s">
        <v>1075</v>
      </c>
    </row>
    <row r="3741" spans="1:10">
      <c r="A3741" s="127" t="s">
        <v>483</v>
      </c>
      <c r="B3741" s="127" t="s">
        <v>3621</v>
      </c>
      <c r="C3741" s="127" t="s">
        <v>1072</v>
      </c>
      <c r="D3741" s="127" t="s">
        <v>3622</v>
      </c>
      <c r="G3741">
        <v>250</v>
      </c>
      <c r="H3741">
        <v>27</v>
      </c>
      <c r="I3741">
        <v>30</v>
      </c>
      <c r="J3741" t="s">
        <v>1075</v>
      </c>
    </row>
    <row r="3742" spans="1:10">
      <c r="A3742" s="127" t="s">
        <v>483</v>
      </c>
      <c r="B3742" s="127" t="s">
        <v>3623</v>
      </c>
      <c r="C3742" s="127" t="s">
        <v>1072</v>
      </c>
      <c r="D3742" s="127" t="s">
        <v>3624</v>
      </c>
      <c r="G3742">
        <v>250</v>
      </c>
      <c r="H3742">
        <v>9.9499999999999993</v>
      </c>
      <c r="I3742">
        <v>30</v>
      </c>
      <c r="J3742" t="s">
        <v>1075</v>
      </c>
    </row>
    <row r="3743" spans="1:10">
      <c r="A3743" s="127" t="s">
        <v>483</v>
      </c>
      <c r="B3743" s="127" t="s">
        <v>3625</v>
      </c>
      <c r="C3743" s="127" t="s">
        <v>1072</v>
      </c>
      <c r="D3743" s="127" t="s">
        <v>3626</v>
      </c>
      <c r="G3743">
        <v>250</v>
      </c>
      <c r="H3743">
        <v>43.5</v>
      </c>
      <c r="I3743">
        <v>30</v>
      </c>
      <c r="J3743" t="s">
        <v>1075</v>
      </c>
    </row>
    <row r="3744" spans="1:10">
      <c r="A3744" s="127" t="s">
        <v>483</v>
      </c>
      <c r="B3744" s="127" t="s">
        <v>3627</v>
      </c>
      <c r="C3744" s="127" t="s">
        <v>1072</v>
      </c>
      <c r="D3744" s="127" t="s">
        <v>3628</v>
      </c>
      <c r="G3744">
        <v>250</v>
      </c>
      <c r="H3744">
        <v>22</v>
      </c>
      <c r="I3744">
        <v>30</v>
      </c>
      <c r="J3744" t="s">
        <v>1075</v>
      </c>
    </row>
    <row r="3745" spans="1:10">
      <c r="A3745" s="127" t="s">
        <v>483</v>
      </c>
      <c r="B3745" s="127" t="s">
        <v>3629</v>
      </c>
      <c r="C3745" s="127" t="s">
        <v>1072</v>
      </c>
      <c r="D3745" s="127" t="s">
        <v>3630</v>
      </c>
      <c r="G3745">
        <v>250</v>
      </c>
      <c r="H3745">
        <v>33.25</v>
      </c>
      <c r="I3745">
        <v>30</v>
      </c>
      <c r="J3745" t="s">
        <v>1075</v>
      </c>
    </row>
    <row r="3746" spans="1:10">
      <c r="A3746" s="127" t="s">
        <v>483</v>
      </c>
      <c r="B3746" s="127" t="s">
        <v>3631</v>
      </c>
      <c r="C3746" s="127" t="s">
        <v>1072</v>
      </c>
      <c r="D3746" s="127" t="s">
        <v>3632</v>
      </c>
      <c r="G3746">
        <v>250</v>
      </c>
      <c r="H3746">
        <v>5.35</v>
      </c>
      <c r="I3746">
        <v>30</v>
      </c>
      <c r="J3746" t="s">
        <v>1075</v>
      </c>
    </row>
    <row r="3747" spans="1:10">
      <c r="A3747" s="127" t="s">
        <v>483</v>
      </c>
      <c r="B3747" s="127" t="s">
        <v>3633</v>
      </c>
      <c r="C3747" s="127" t="s">
        <v>1072</v>
      </c>
      <c r="D3747" s="127" t="s">
        <v>3634</v>
      </c>
      <c r="G3747">
        <v>250</v>
      </c>
      <c r="H3747">
        <v>33.200000000000003</v>
      </c>
      <c r="I3747">
        <v>30</v>
      </c>
      <c r="J3747" t="s">
        <v>1075</v>
      </c>
    </row>
    <row r="3748" spans="1:10">
      <c r="A3748" s="127" t="s">
        <v>483</v>
      </c>
      <c r="B3748" s="127" t="s">
        <v>3635</v>
      </c>
      <c r="C3748" s="127" t="s">
        <v>1072</v>
      </c>
      <c r="D3748" s="127" t="s">
        <v>3636</v>
      </c>
      <c r="G3748">
        <v>257</v>
      </c>
      <c r="H3748">
        <v>5.35</v>
      </c>
      <c r="I3748">
        <v>30</v>
      </c>
      <c r="J3748" t="s">
        <v>1075</v>
      </c>
    </row>
    <row r="3749" spans="1:10">
      <c r="A3749" s="127" t="s">
        <v>483</v>
      </c>
      <c r="B3749" s="127" t="s">
        <v>3637</v>
      </c>
      <c r="C3749" s="127" t="s">
        <v>1072</v>
      </c>
      <c r="D3749" s="127" t="s">
        <v>3638</v>
      </c>
      <c r="G3749">
        <v>250</v>
      </c>
      <c r="H3749">
        <v>5.35</v>
      </c>
      <c r="I3749">
        <v>30</v>
      </c>
      <c r="J3749" t="s">
        <v>1075</v>
      </c>
    </row>
    <row r="3750" spans="1:10">
      <c r="A3750" s="127" t="s">
        <v>483</v>
      </c>
      <c r="B3750" s="127" t="s">
        <v>3639</v>
      </c>
      <c r="C3750" s="127" t="s">
        <v>1072</v>
      </c>
      <c r="D3750" s="127" t="s">
        <v>3640</v>
      </c>
      <c r="G3750">
        <v>250</v>
      </c>
      <c r="H3750">
        <v>5.35</v>
      </c>
      <c r="I3750">
        <v>30</v>
      </c>
      <c r="J3750" t="s">
        <v>1075</v>
      </c>
    </row>
    <row r="3751" spans="1:10">
      <c r="A3751" s="127" t="s">
        <v>483</v>
      </c>
      <c r="B3751" s="127" t="s">
        <v>3641</v>
      </c>
      <c r="C3751" s="127" t="s">
        <v>1072</v>
      </c>
      <c r="D3751" s="127" t="s">
        <v>3642</v>
      </c>
      <c r="G3751">
        <v>250</v>
      </c>
      <c r="H3751">
        <v>33.25</v>
      </c>
      <c r="I3751">
        <v>30</v>
      </c>
      <c r="J3751" t="s">
        <v>1075</v>
      </c>
    </row>
    <row r="3752" spans="1:10">
      <c r="A3752" s="127" t="s">
        <v>483</v>
      </c>
      <c r="B3752" s="127" t="s">
        <v>3643</v>
      </c>
      <c r="C3752" s="127" t="s">
        <v>1072</v>
      </c>
      <c r="D3752" s="127" t="s">
        <v>3644</v>
      </c>
      <c r="G3752">
        <v>250</v>
      </c>
      <c r="H3752">
        <v>5.35</v>
      </c>
      <c r="I3752">
        <v>30</v>
      </c>
      <c r="J3752" t="s">
        <v>1075</v>
      </c>
    </row>
    <row r="3753" spans="1:10">
      <c r="A3753" s="127" t="s">
        <v>483</v>
      </c>
      <c r="B3753" s="127" t="s">
        <v>3645</v>
      </c>
      <c r="C3753" s="127" t="s">
        <v>1072</v>
      </c>
      <c r="D3753" s="127" t="s">
        <v>3646</v>
      </c>
      <c r="G3753">
        <v>250</v>
      </c>
      <c r="H3753">
        <v>65</v>
      </c>
      <c r="I3753">
        <v>30</v>
      </c>
      <c r="J3753" t="s">
        <v>1075</v>
      </c>
    </row>
    <row r="3754" spans="1:10">
      <c r="A3754" s="127" t="s">
        <v>483</v>
      </c>
      <c r="B3754" s="127" t="s">
        <v>3650</v>
      </c>
      <c r="C3754" s="127" t="s">
        <v>1180</v>
      </c>
      <c r="D3754" s="127" t="s">
        <v>3651</v>
      </c>
      <c r="G3754">
        <v>250</v>
      </c>
      <c r="H3754">
        <v>29.7</v>
      </c>
      <c r="I3754">
        <v>60</v>
      </c>
      <c r="J3754" t="s">
        <v>1182</v>
      </c>
    </row>
    <row r="3755" spans="1:10">
      <c r="A3755" s="127" t="s">
        <v>483</v>
      </c>
      <c r="B3755" s="127" t="s">
        <v>3652</v>
      </c>
      <c r="C3755" s="127" t="s">
        <v>1180</v>
      </c>
      <c r="D3755" s="127" t="s">
        <v>3653</v>
      </c>
      <c r="G3755">
        <v>250</v>
      </c>
      <c r="H3755">
        <v>44.25</v>
      </c>
      <c r="I3755">
        <v>60</v>
      </c>
      <c r="J3755" t="s">
        <v>1182</v>
      </c>
    </row>
    <row r="3756" spans="1:10">
      <c r="A3756" s="127" t="s">
        <v>483</v>
      </c>
      <c r="B3756" s="127" t="s">
        <v>3654</v>
      </c>
      <c r="C3756" s="127" t="s">
        <v>1180</v>
      </c>
      <c r="D3756" s="127" t="s">
        <v>3655</v>
      </c>
      <c r="G3756">
        <v>250</v>
      </c>
      <c r="H3756">
        <v>29.7</v>
      </c>
      <c r="I3756">
        <v>60</v>
      </c>
      <c r="J3756" t="s">
        <v>1182</v>
      </c>
    </row>
    <row r="3757" spans="1:10">
      <c r="A3757" s="127" t="s">
        <v>483</v>
      </c>
      <c r="B3757" s="127" t="s">
        <v>3656</v>
      </c>
      <c r="C3757" s="127" t="s">
        <v>1180</v>
      </c>
      <c r="D3757" s="127" t="s">
        <v>3657</v>
      </c>
      <c r="G3757">
        <v>250</v>
      </c>
      <c r="H3757">
        <v>29.7</v>
      </c>
      <c r="I3757">
        <v>60</v>
      </c>
      <c r="J3757" t="s">
        <v>1182</v>
      </c>
    </row>
    <row r="3758" spans="1:10">
      <c r="A3758" s="127" t="s">
        <v>483</v>
      </c>
      <c r="B3758" s="127" t="s">
        <v>3658</v>
      </c>
      <c r="C3758" s="127" t="s">
        <v>1180</v>
      </c>
      <c r="D3758" s="127" t="s">
        <v>3659</v>
      </c>
      <c r="G3758">
        <v>250</v>
      </c>
      <c r="H3758">
        <v>67</v>
      </c>
      <c r="I3758">
        <v>60</v>
      </c>
      <c r="J3758" t="s">
        <v>1182</v>
      </c>
    </row>
    <row r="3759" spans="1:10">
      <c r="A3759" s="127" t="s">
        <v>483</v>
      </c>
      <c r="B3759" s="127" t="s">
        <v>3660</v>
      </c>
      <c r="C3759" s="127" t="s">
        <v>1180</v>
      </c>
      <c r="D3759" s="127" t="s">
        <v>3661</v>
      </c>
      <c r="G3759">
        <v>250</v>
      </c>
      <c r="H3759">
        <v>29.7</v>
      </c>
      <c r="I3759">
        <v>60</v>
      </c>
      <c r="J3759" t="s">
        <v>1182</v>
      </c>
    </row>
    <row r="3760" spans="1:10">
      <c r="A3760" s="127" t="s">
        <v>483</v>
      </c>
      <c r="B3760" s="127" t="s">
        <v>3662</v>
      </c>
      <c r="C3760" s="127" t="s">
        <v>1180</v>
      </c>
      <c r="D3760" s="127" t="s">
        <v>3663</v>
      </c>
      <c r="G3760">
        <v>250</v>
      </c>
      <c r="H3760">
        <v>29.7</v>
      </c>
      <c r="I3760">
        <v>60</v>
      </c>
      <c r="J3760" t="s">
        <v>1182</v>
      </c>
    </row>
    <row r="3761" spans="1:10">
      <c r="A3761" s="127" t="s">
        <v>483</v>
      </c>
      <c r="B3761" s="127" t="s">
        <v>3664</v>
      </c>
      <c r="C3761" s="127" t="s">
        <v>1180</v>
      </c>
      <c r="D3761" s="127" t="s">
        <v>3665</v>
      </c>
      <c r="G3761">
        <v>250</v>
      </c>
      <c r="H3761">
        <v>37.25</v>
      </c>
      <c r="I3761">
        <v>60</v>
      </c>
      <c r="J3761" t="s">
        <v>1182</v>
      </c>
    </row>
    <row r="3762" spans="1:10">
      <c r="A3762" s="127" t="s">
        <v>483</v>
      </c>
      <c r="B3762" s="127" t="s">
        <v>3666</v>
      </c>
      <c r="C3762" s="127" t="s">
        <v>1180</v>
      </c>
      <c r="D3762" s="127" t="s">
        <v>3667</v>
      </c>
      <c r="G3762">
        <v>250</v>
      </c>
      <c r="H3762">
        <v>37.25</v>
      </c>
      <c r="I3762">
        <v>60</v>
      </c>
      <c r="J3762" t="s">
        <v>1182</v>
      </c>
    </row>
    <row r="3763" spans="1:10">
      <c r="A3763" s="127" t="s">
        <v>483</v>
      </c>
      <c r="B3763" s="127" t="s">
        <v>3668</v>
      </c>
      <c r="C3763" s="127" t="s">
        <v>1180</v>
      </c>
      <c r="D3763" s="127" t="s">
        <v>3669</v>
      </c>
      <c r="G3763">
        <v>250</v>
      </c>
      <c r="H3763">
        <v>29.7</v>
      </c>
      <c r="I3763">
        <v>60</v>
      </c>
      <c r="J3763" t="s">
        <v>1182</v>
      </c>
    </row>
    <row r="3764" spans="1:10">
      <c r="A3764" s="127" t="s">
        <v>483</v>
      </c>
      <c r="B3764" s="127" t="s">
        <v>3676</v>
      </c>
      <c r="C3764" s="127" t="s">
        <v>1188</v>
      </c>
      <c r="D3764" s="127" t="s">
        <v>3677</v>
      </c>
      <c r="G3764">
        <v>270</v>
      </c>
      <c r="H3764">
        <v>23.65</v>
      </c>
      <c r="I3764">
        <v>64</v>
      </c>
      <c r="J3764" t="s">
        <v>1190</v>
      </c>
    </row>
    <row r="3765" spans="1:10">
      <c r="A3765" s="127" t="s">
        <v>483</v>
      </c>
      <c r="B3765" s="127" t="s">
        <v>3695</v>
      </c>
      <c r="C3765" s="127" t="s">
        <v>1273</v>
      </c>
      <c r="D3765" s="127" t="s">
        <v>3696</v>
      </c>
      <c r="G3765">
        <v>270</v>
      </c>
      <c r="H3765">
        <v>4.1900000000000004</v>
      </c>
      <c r="I3765">
        <v>143</v>
      </c>
      <c r="J3765" t="s">
        <v>1275</v>
      </c>
    </row>
    <row r="3766" spans="1:10">
      <c r="A3766" s="127" t="s">
        <v>483</v>
      </c>
      <c r="B3766" s="127" t="s">
        <v>3699</v>
      </c>
      <c r="C3766" s="127" t="s">
        <v>1072</v>
      </c>
      <c r="D3766" s="127" t="s">
        <v>3700</v>
      </c>
      <c r="G3766">
        <v>259</v>
      </c>
      <c r="H3766">
        <v>5.35</v>
      </c>
      <c r="I3766">
        <v>30</v>
      </c>
      <c r="J3766" t="s">
        <v>1075</v>
      </c>
    </row>
    <row r="3767" spans="1:10">
      <c r="A3767" s="127" t="s">
        <v>483</v>
      </c>
      <c r="B3767" s="127" t="s">
        <v>3703</v>
      </c>
      <c r="C3767" s="127" t="s">
        <v>1072</v>
      </c>
      <c r="D3767" s="127" t="s">
        <v>3704</v>
      </c>
      <c r="G3767">
        <v>250</v>
      </c>
      <c r="H3767">
        <v>186</v>
      </c>
      <c r="I3767">
        <v>30</v>
      </c>
      <c r="J3767" t="s">
        <v>1075</v>
      </c>
    </row>
    <row r="3768" spans="1:10">
      <c r="A3768" s="127" t="s">
        <v>483</v>
      </c>
      <c r="B3768" s="127" t="s">
        <v>3955</v>
      </c>
      <c r="C3768" s="127" t="s">
        <v>1344</v>
      </c>
      <c r="D3768" s="127" t="s">
        <v>3956</v>
      </c>
      <c r="G3768">
        <v>270</v>
      </c>
      <c r="H3768">
        <v>29.85</v>
      </c>
      <c r="I3768">
        <v>740</v>
      </c>
      <c r="J3768" t="s">
        <v>1346</v>
      </c>
    </row>
    <row r="3769" spans="1:10">
      <c r="A3769" s="127" t="s">
        <v>483</v>
      </c>
      <c r="B3769" s="127" t="s">
        <v>3957</v>
      </c>
      <c r="C3769" s="127" t="s">
        <v>1344</v>
      </c>
      <c r="D3769" s="127" t="s">
        <v>3958</v>
      </c>
      <c r="G3769">
        <v>270</v>
      </c>
      <c r="H3769">
        <v>29.85</v>
      </c>
      <c r="I3769">
        <v>740</v>
      </c>
      <c r="J3769" t="s">
        <v>1346</v>
      </c>
    </row>
    <row r="3770" spans="1:10">
      <c r="A3770" s="127" t="s">
        <v>483</v>
      </c>
      <c r="B3770" s="127" t="s">
        <v>3959</v>
      </c>
      <c r="C3770" s="127" t="s">
        <v>1344</v>
      </c>
      <c r="D3770" s="127" t="s">
        <v>3960</v>
      </c>
      <c r="G3770">
        <v>270</v>
      </c>
      <c r="H3770">
        <v>29.85</v>
      </c>
      <c r="I3770">
        <v>740</v>
      </c>
      <c r="J3770" t="s">
        <v>1346</v>
      </c>
    </row>
    <row r="3771" spans="1:10">
      <c r="A3771" s="127" t="s">
        <v>483</v>
      </c>
      <c r="B3771" s="127" t="s">
        <v>3961</v>
      </c>
      <c r="C3771" s="127" t="s">
        <v>1344</v>
      </c>
      <c r="D3771" s="127" t="s">
        <v>3962</v>
      </c>
      <c r="G3771">
        <v>270</v>
      </c>
      <c r="H3771">
        <v>29.85</v>
      </c>
      <c r="I3771">
        <v>740</v>
      </c>
      <c r="J3771" t="s">
        <v>1346</v>
      </c>
    </row>
    <row r="3772" spans="1:10">
      <c r="A3772" s="127" t="s">
        <v>483</v>
      </c>
      <c r="B3772" s="127" t="s">
        <v>3963</v>
      </c>
      <c r="C3772" s="127" t="s">
        <v>1344</v>
      </c>
      <c r="D3772" s="127" t="s">
        <v>3964</v>
      </c>
      <c r="G3772">
        <v>270</v>
      </c>
      <c r="H3772">
        <v>29.85</v>
      </c>
      <c r="I3772">
        <v>740</v>
      </c>
      <c r="J3772" t="s">
        <v>1346</v>
      </c>
    </row>
    <row r="3773" spans="1:10">
      <c r="A3773" s="127" t="s">
        <v>483</v>
      </c>
      <c r="B3773" s="127" t="s">
        <v>3965</v>
      </c>
      <c r="C3773" s="127" t="s">
        <v>1344</v>
      </c>
      <c r="D3773" s="127" t="s">
        <v>3966</v>
      </c>
      <c r="G3773">
        <v>270</v>
      </c>
      <c r="H3773">
        <v>29.85</v>
      </c>
      <c r="I3773">
        <v>740</v>
      </c>
      <c r="J3773" t="s">
        <v>1346</v>
      </c>
    </row>
    <row r="3774" spans="1:10">
      <c r="A3774" s="127" t="s">
        <v>483</v>
      </c>
      <c r="B3774" s="127" t="s">
        <v>3967</v>
      </c>
      <c r="C3774" s="127" t="s">
        <v>1072</v>
      </c>
      <c r="D3774" s="127" t="s">
        <v>3968</v>
      </c>
      <c r="G3774">
        <v>250</v>
      </c>
      <c r="H3774">
        <v>103.5</v>
      </c>
      <c r="I3774">
        <v>30</v>
      </c>
      <c r="J3774" t="s">
        <v>1075</v>
      </c>
    </row>
    <row r="3775" spans="1:10">
      <c r="A3775" s="127" t="s">
        <v>483</v>
      </c>
      <c r="B3775" s="127" t="s">
        <v>3969</v>
      </c>
      <c r="C3775" s="127" t="s">
        <v>1072</v>
      </c>
      <c r="D3775" s="127" t="s">
        <v>3970</v>
      </c>
      <c r="G3775">
        <v>250</v>
      </c>
      <c r="H3775">
        <v>103.5</v>
      </c>
      <c r="I3775">
        <v>30</v>
      </c>
      <c r="J3775" t="s">
        <v>1075</v>
      </c>
    </row>
    <row r="3776" spans="1:10">
      <c r="A3776" s="127" t="s">
        <v>483</v>
      </c>
      <c r="B3776" s="127" t="s">
        <v>3971</v>
      </c>
      <c r="C3776" s="127" t="s">
        <v>1072</v>
      </c>
      <c r="D3776" s="127" t="s">
        <v>3972</v>
      </c>
      <c r="G3776">
        <v>250</v>
      </c>
      <c r="H3776">
        <v>103.5</v>
      </c>
      <c r="I3776">
        <v>30</v>
      </c>
      <c r="J3776" t="s">
        <v>1075</v>
      </c>
    </row>
    <row r="3777" spans="1:10">
      <c r="A3777" s="127" t="s">
        <v>483</v>
      </c>
      <c r="B3777" s="127" t="s">
        <v>3973</v>
      </c>
      <c r="C3777" s="127" t="s">
        <v>1072</v>
      </c>
      <c r="D3777" s="127" t="s">
        <v>3974</v>
      </c>
      <c r="G3777">
        <v>250</v>
      </c>
      <c r="H3777">
        <v>92.75</v>
      </c>
      <c r="I3777">
        <v>30</v>
      </c>
      <c r="J3777" t="s">
        <v>1075</v>
      </c>
    </row>
    <row r="3778" spans="1:10">
      <c r="A3778" s="127" t="s">
        <v>483</v>
      </c>
      <c r="B3778" s="127" t="s">
        <v>3975</v>
      </c>
      <c r="C3778" s="127" t="s">
        <v>1072</v>
      </c>
      <c r="D3778" s="127" t="s">
        <v>3976</v>
      </c>
      <c r="G3778">
        <v>250</v>
      </c>
      <c r="H3778">
        <v>14.5</v>
      </c>
      <c r="I3778">
        <v>30</v>
      </c>
      <c r="J3778" t="s">
        <v>1075</v>
      </c>
    </row>
    <row r="3779" spans="1:10">
      <c r="A3779" s="127" t="s">
        <v>483</v>
      </c>
      <c r="B3779" s="127" t="s">
        <v>4004</v>
      </c>
      <c r="C3779" s="127" t="s">
        <v>1072</v>
      </c>
      <c r="D3779" s="127" t="s">
        <v>4005</v>
      </c>
      <c r="G3779">
        <v>250</v>
      </c>
      <c r="H3779">
        <v>9.9499999999999993</v>
      </c>
      <c r="I3779">
        <v>30</v>
      </c>
      <c r="J3779" t="s">
        <v>1075</v>
      </c>
    </row>
    <row r="3780" spans="1:10">
      <c r="A3780" s="127" t="s">
        <v>483</v>
      </c>
      <c r="B3780" s="127" t="s">
        <v>4006</v>
      </c>
      <c r="C3780" s="127" t="s">
        <v>1072</v>
      </c>
      <c r="D3780" s="127" t="s">
        <v>4007</v>
      </c>
      <c r="G3780">
        <v>250</v>
      </c>
      <c r="H3780">
        <v>9.9</v>
      </c>
      <c r="I3780">
        <v>30</v>
      </c>
      <c r="J3780" t="s">
        <v>1075</v>
      </c>
    </row>
    <row r="3781" spans="1:10">
      <c r="A3781" s="127" t="s">
        <v>483</v>
      </c>
      <c r="B3781" s="127" t="s">
        <v>4008</v>
      </c>
      <c r="C3781" s="127" t="s">
        <v>1072</v>
      </c>
      <c r="D3781" s="127" t="s">
        <v>4009</v>
      </c>
      <c r="G3781">
        <v>250</v>
      </c>
      <c r="H3781">
        <v>9.9</v>
      </c>
      <c r="I3781">
        <v>30</v>
      </c>
      <c r="J3781" t="s">
        <v>1075</v>
      </c>
    </row>
    <row r="3782" spans="1:10">
      <c r="A3782" s="127" t="s">
        <v>483</v>
      </c>
      <c r="B3782" s="127" t="s">
        <v>4010</v>
      </c>
      <c r="C3782" s="127" t="s">
        <v>1072</v>
      </c>
      <c r="D3782" s="127" t="s">
        <v>4011</v>
      </c>
      <c r="G3782">
        <v>250</v>
      </c>
      <c r="H3782">
        <v>53.25</v>
      </c>
      <c r="I3782">
        <v>30</v>
      </c>
      <c r="J3782" t="s">
        <v>1075</v>
      </c>
    </row>
    <row r="3783" spans="1:10">
      <c r="A3783" s="127" t="s">
        <v>483</v>
      </c>
      <c r="B3783" s="127" t="s">
        <v>4059</v>
      </c>
      <c r="C3783" s="127" t="s">
        <v>1072</v>
      </c>
      <c r="D3783" s="127" t="s">
        <v>4060</v>
      </c>
      <c r="G3783">
        <v>250</v>
      </c>
      <c r="H3783">
        <v>6.6</v>
      </c>
      <c r="I3783">
        <v>30</v>
      </c>
      <c r="J3783" t="s">
        <v>1075</v>
      </c>
    </row>
    <row r="3784" spans="1:10">
      <c r="A3784" s="127" t="s">
        <v>483</v>
      </c>
      <c r="B3784" s="127" t="s">
        <v>4061</v>
      </c>
      <c r="C3784" s="127" t="s">
        <v>1072</v>
      </c>
      <c r="D3784" s="127" t="s">
        <v>4062</v>
      </c>
      <c r="G3784">
        <v>250</v>
      </c>
      <c r="H3784">
        <v>9.9</v>
      </c>
      <c r="I3784">
        <v>30</v>
      </c>
      <c r="J3784" t="s">
        <v>1075</v>
      </c>
    </row>
    <row r="3785" spans="1:10">
      <c r="A3785" s="127" t="s">
        <v>483</v>
      </c>
      <c r="B3785" s="127" t="s">
        <v>4063</v>
      </c>
      <c r="C3785" s="127" t="s">
        <v>1072</v>
      </c>
      <c r="D3785" s="127" t="s">
        <v>4064</v>
      </c>
      <c r="G3785">
        <v>250</v>
      </c>
      <c r="H3785">
        <v>24.25</v>
      </c>
      <c r="I3785">
        <v>30</v>
      </c>
      <c r="J3785" t="s">
        <v>1075</v>
      </c>
    </row>
    <row r="3786" spans="1:10">
      <c r="A3786" s="127" t="s">
        <v>483</v>
      </c>
      <c r="B3786" s="127" t="s">
        <v>4065</v>
      </c>
      <c r="C3786" s="127" t="s">
        <v>1072</v>
      </c>
      <c r="D3786" s="127" t="s">
        <v>4066</v>
      </c>
      <c r="G3786">
        <v>250</v>
      </c>
      <c r="H3786">
        <v>45</v>
      </c>
      <c r="I3786">
        <v>30</v>
      </c>
      <c r="J3786" t="s">
        <v>1075</v>
      </c>
    </row>
    <row r="3787" spans="1:10">
      <c r="A3787" s="127" t="s">
        <v>483</v>
      </c>
      <c r="B3787" s="127" t="s">
        <v>4072</v>
      </c>
      <c r="C3787" s="127" t="s">
        <v>1072</v>
      </c>
      <c r="D3787" s="127" t="s">
        <v>4073</v>
      </c>
      <c r="G3787">
        <v>250</v>
      </c>
      <c r="H3787">
        <v>26</v>
      </c>
      <c r="I3787">
        <v>30</v>
      </c>
      <c r="J3787" t="s">
        <v>1075</v>
      </c>
    </row>
    <row r="3788" spans="1:10">
      <c r="A3788" s="127" t="s">
        <v>483</v>
      </c>
      <c r="B3788" s="127" t="s">
        <v>4074</v>
      </c>
      <c r="C3788" s="127" t="s">
        <v>1283</v>
      </c>
      <c r="D3788" s="127" t="s">
        <v>4075</v>
      </c>
      <c r="G3788">
        <v>270</v>
      </c>
      <c r="H3788">
        <v>44</v>
      </c>
      <c r="I3788">
        <v>147</v>
      </c>
      <c r="J3788" t="s">
        <v>1285</v>
      </c>
    </row>
    <row r="3789" spans="1:10">
      <c r="A3789" s="127" t="s">
        <v>483</v>
      </c>
      <c r="B3789" s="127" t="s">
        <v>4080</v>
      </c>
      <c r="C3789" s="127" t="s">
        <v>1072</v>
      </c>
      <c r="D3789" s="127" t="s">
        <v>4081</v>
      </c>
      <c r="G3789">
        <v>250</v>
      </c>
      <c r="H3789">
        <v>9.9</v>
      </c>
      <c r="I3789">
        <v>30</v>
      </c>
      <c r="J3789" t="s">
        <v>1075</v>
      </c>
    </row>
    <row r="3790" spans="1:10">
      <c r="A3790" s="127" t="s">
        <v>483</v>
      </c>
      <c r="B3790" s="127" t="s">
        <v>4082</v>
      </c>
      <c r="C3790" s="127" t="s">
        <v>1072</v>
      </c>
      <c r="D3790" s="127" t="s">
        <v>4083</v>
      </c>
      <c r="G3790">
        <v>250</v>
      </c>
      <c r="H3790">
        <v>68.5</v>
      </c>
      <c r="I3790">
        <v>30</v>
      </c>
      <c r="J3790" t="s">
        <v>1075</v>
      </c>
    </row>
    <row r="3791" spans="1:10">
      <c r="A3791" s="127" t="s">
        <v>483</v>
      </c>
      <c r="B3791" s="127" t="s">
        <v>4084</v>
      </c>
      <c r="C3791" s="127" t="s">
        <v>1072</v>
      </c>
      <c r="D3791" s="127" t="s">
        <v>4085</v>
      </c>
      <c r="G3791">
        <v>250</v>
      </c>
      <c r="H3791">
        <v>39.9</v>
      </c>
      <c r="I3791">
        <v>30</v>
      </c>
      <c r="J3791" t="s">
        <v>1075</v>
      </c>
    </row>
    <row r="3792" spans="1:10">
      <c r="A3792" s="127" t="s">
        <v>483</v>
      </c>
      <c r="B3792" s="127" t="s">
        <v>4088</v>
      </c>
      <c r="C3792" s="127" t="s">
        <v>1344</v>
      </c>
      <c r="D3792" s="127" t="s">
        <v>4089</v>
      </c>
      <c r="G3792">
        <v>270</v>
      </c>
      <c r="H3792">
        <v>25.1</v>
      </c>
      <c r="I3792">
        <v>740</v>
      </c>
      <c r="J3792" t="s">
        <v>1346</v>
      </c>
    </row>
    <row r="3793" spans="1:10">
      <c r="A3793" s="127" t="s">
        <v>483</v>
      </c>
      <c r="B3793" s="127" t="s">
        <v>4105</v>
      </c>
      <c r="C3793" s="127" t="s">
        <v>1250</v>
      </c>
      <c r="D3793" s="127" t="s">
        <v>4106</v>
      </c>
      <c r="G3793">
        <v>270</v>
      </c>
      <c r="H3793">
        <v>276</v>
      </c>
      <c r="I3793">
        <v>130</v>
      </c>
      <c r="J3793" t="s">
        <v>1252</v>
      </c>
    </row>
    <row r="3794" spans="1:10">
      <c r="A3794" s="127" t="s">
        <v>483</v>
      </c>
      <c r="B3794" s="127" t="s">
        <v>4107</v>
      </c>
      <c r="C3794" s="127" t="s">
        <v>516</v>
      </c>
      <c r="D3794" s="127" t="s">
        <v>4108</v>
      </c>
      <c r="G3794">
        <v>270</v>
      </c>
      <c r="H3794">
        <v>41.57</v>
      </c>
      <c r="I3794">
        <v>80</v>
      </c>
      <c r="J3794" t="s">
        <v>519</v>
      </c>
    </row>
    <row r="3795" spans="1:10">
      <c r="A3795" s="127" t="s">
        <v>483</v>
      </c>
      <c r="B3795" s="127" t="s">
        <v>4109</v>
      </c>
      <c r="C3795" s="127" t="s">
        <v>500</v>
      </c>
      <c r="D3795" s="127" t="s">
        <v>4110</v>
      </c>
      <c r="G3795">
        <v>270</v>
      </c>
      <c r="H3795">
        <v>1</v>
      </c>
      <c r="I3795">
        <v>70</v>
      </c>
      <c r="J3795" t="s">
        <v>503</v>
      </c>
    </row>
    <row r="3796" spans="1:10">
      <c r="A3796" s="127" t="s">
        <v>483</v>
      </c>
      <c r="B3796" s="127" t="s">
        <v>4122</v>
      </c>
      <c r="C3796" s="127" t="s">
        <v>1087</v>
      </c>
      <c r="D3796" s="127" t="s">
        <v>4123</v>
      </c>
      <c r="G3796">
        <v>258</v>
      </c>
      <c r="H3796">
        <v>207</v>
      </c>
      <c r="I3796">
        <v>31</v>
      </c>
      <c r="J3796" t="s">
        <v>1089</v>
      </c>
    </row>
    <row r="3797" spans="1:10">
      <c r="A3797" s="127" t="s">
        <v>483</v>
      </c>
      <c r="B3797" s="127" t="s">
        <v>4124</v>
      </c>
      <c r="C3797" s="127" t="s">
        <v>1087</v>
      </c>
      <c r="D3797" s="127" t="s">
        <v>4125</v>
      </c>
      <c r="G3797">
        <v>258</v>
      </c>
      <c r="H3797">
        <v>173.7</v>
      </c>
      <c r="I3797">
        <v>31</v>
      </c>
      <c r="J3797" t="s">
        <v>1089</v>
      </c>
    </row>
    <row r="3798" spans="1:10">
      <c r="A3798" s="127" t="s">
        <v>483</v>
      </c>
      <c r="B3798" s="127" t="s">
        <v>4126</v>
      </c>
      <c r="C3798" s="127" t="s">
        <v>1087</v>
      </c>
      <c r="D3798" s="127" t="s">
        <v>4127</v>
      </c>
      <c r="G3798">
        <v>258</v>
      </c>
      <c r="H3798">
        <v>81.3</v>
      </c>
      <c r="I3798">
        <v>31</v>
      </c>
      <c r="J3798" t="s">
        <v>1089</v>
      </c>
    </row>
    <row r="3799" spans="1:10">
      <c r="A3799" s="127" t="s">
        <v>483</v>
      </c>
      <c r="B3799" s="127" t="s">
        <v>4128</v>
      </c>
      <c r="C3799" s="127" t="s">
        <v>1087</v>
      </c>
      <c r="D3799" s="127" t="s">
        <v>4129</v>
      </c>
      <c r="G3799">
        <v>258</v>
      </c>
      <c r="H3799">
        <v>207</v>
      </c>
      <c r="I3799">
        <v>31</v>
      </c>
      <c r="J3799" t="s">
        <v>1089</v>
      </c>
    </row>
    <row r="3800" spans="1:10">
      <c r="A3800" s="127" t="s">
        <v>483</v>
      </c>
      <c r="B3800" s="127" t="s">
        <v>4130</v>
      </c>
      <c r="C3800" s="127" t="s">
        <v>1087</v>
      </c>
      <c r="D3800" s="127" t="s">
        <v>4131</v>
      </c>
      <c r="G3800">
        <v>258</v>
      </c>
      <c r="H3800">
        <v>207</v>
      </c>
      <c r="I3800">
        <v>31</v>
      </c>
      <c r="J3800" t="s">
        <v>1089</v>
      </c>
    </row>
    <row r="3801" spans="1:10">
      <c r="A3801" s="127" t="s">
        <v>483</v>
      </c>
      <c r="B3801" s="127" t="s">
        <v>4132</v>
      </c>
      <c r="C3801" s="127" t="s">
        <v>1072</v>
      </c>
      <c r="D3801" s="127" t="s">
        <v>4133</v>
      </c>
      <c r="G3801">
        <v>250</v>
      </c>
      <c r="H3801">
        <v>95</v>
      </c>
      <c r="I3801">
        <v>30</v>
      </c>
      <c r="J3801" t="s">
        <v>1075</v>
      </c>
    </row>
    <row r="3802" spans="1:10">
      <c r="A3802" s="127" t="s">
        <v>483</v>
      </c>
      <c r="B3802" s="127" t="s">
        <v>4160</v>
      </c>
      <c r="C3802" s="127" t="s">
        <v>1344</v>
      </c>
      <c r="D3802" s="127" t="s">
        <v>4161</v>
      </c>
      <c r="G3802">
        <v>270</v>
      </c>
      <c r="H3802">
        <v>45.36</v>
      </c>
      <c r="I3802">
        <v>740</v>
      </c>
      <c r="J3802" t="s">
        <v>1346</v>
      </c>
    </row>
    <row r="3803" spans="1:10">
      <c r="A3803" s="127" t="s">
        <v>483</v>
      </c>
      <c r="B3803" s="127" t="s">
        <v>4178</v>
      </c>
      <c r="C3803" s="127" t="s">
        <v>1072</v>
      </c>
      <c r="D3803" s="127" t="s">
        <v>4179</v>
      </c>
      <c r="G3803">
        <v>250</v>
      </c>
      <c r="H3803">
        <v>5.35</v>
      </c>
      <c r="I3803">
        <v>30</v>
      </c>
      <c r="J3803" t="s">
        <v>1075</v>
      </c>
    </row>
    <row r="3804" spans="1:10">
      <c r="A3804" s="127" t="s">
        <v>483</v>
      </c>
      <c r="B3804" s="127" t="s">
        <v>4180</v>
      </c>
      <c r="C3804" s="127" t="s">
        <v>500</v>
      </c>
      <c r="D3804" s="127" t="s">
        <v>4181</v>
      </c>
      <c r="G3804">
        <v>270</v>
      </c>
      <c r="H3804">
        <v>27.27</v>
      </c>
      <c r="I3804">
        <v>70</v>
      </c>
      <c r="J3804" t="s">
        <v>503</v>
      </c>
    </row>
    <row r="3805" spans="1:10">
      <c r="A3805" s="127" t="s">
        <v>483</v>
      </c>
      <c r="B3805" s="127" t="s">
        <v>4182</v>
      </c>
      <c r="C3805" s="127" t="s">
        <v>1072</v>
      </c>
      <c r="D3805" s="127" t="s">
        <v>4183</v>
      </c>
      <c r="G3805">
        <v>250</v>
      </c>
      <c r="H3805">
        <v>17</v>
      </c>
      <c r="I3805">
        <v>30</v>
      </c>
      <c r="J3805" t="s">
        <v>1075</v>
      </c>
    </row>
    <row r="3806" spans="1:10">
      <c r="A3806" s="127" t="s">
        <v>483</v>
      </c>
      <c r="B3806" s="127" t="s">
        <v>4184</v>
      </c>
      <c r="C3806" s="127" t="s">
        <v>1072</v>
      </c>
      <c r="D3806" s="127" t="s">
        <v>4185</v>
      </c>
      <c r="G3806">
        <v>250</v>
      </c>
      <c r="H3806">
        <v>39</v>
      </c>
      <c r="I3806">
        <v>30</v>
      </c>
      <c r="J3806" t="s">
        <v>1075</v>
      </c>
    </row>
    <row r="3807" spans="1:10">
      <c r="A3807" s="127" t="s">
        <v>483</v>
      </c>
      <c r="B3807" s="127" t="s">
        <v>4204</v>
      </c>
      <c r="C3807" s="127" t="s">
        <v>1072</v>
      </c>
      <c r="D3807" s="127" t="s">
        <v>4205</v>
      </c>
      <c r="G3807">
        <v>250</v>
      </c>
      <c r="H3807">
        <v>12.9</v>
      </c>
      <c r="I3807">
        <v>30</v>
      </c>
      <c r="J3807" t="s">
        <v>1075</v>
      </c>
    </row>
    <row r="3808" spans="1:10">
      <c r="A3808" s="127" t="s">
        <v>483</v>
      </c>
      <c r="B3808" s="127" t="s">
        <v>4206</v>
      </c>
      <c r="C3808" s="127" t="s">
        <v>1072</v>
      </c>
      <c r="D3808" s="127" t="s">
        <v>4207</v>
      </c>
      <c r="G3808">
        <v>250</v>
      </c>
      <c r="H3808">
        <v>98.5</v>
      </c>
      <c r="I3808">
        <v>30</v>
      </c>
      <c r="J3808" t="s">
        <v>1075</v>
      </c>
    </row>
    <row r="3809" spans="1:10">
      <c r="A3809" s="127" t="s">
        <v>483</v>
      </c>
      <c r="B3809" s="127" t="s">
        <v>4262</v>
      </c>
      <c r="C3809" s="127" t="s">
        <v>516</v>
      </c>
      <c r="D3809" s="127" t="s">
        <v>4263</v>
      </c>
      <c r="G3809">
        <v>270</v>
      </c>
      <c r="H3809">
        <v>79.430000000000007</v>
      </c>
      <c r="I3809">
        <v>80</v>
      </c>
      <c r="J3809" t="s">
        <v>519</v>
      </c>
    </row>
    <row r="3810" spans="1:10">
      <c r="A3810" s="127" t="s">
        <v>483</v>
      </c>
      <c r="B3810" s="127" t="s">
        <v>4264</v>
      </c>
      <c r="C3810" s="127" t="s">
        <v>516</v>
      </c>
      <c r="D3810" s="127" t="s">
        <v>4265</v>
      </c>
      <c r="G3810">
        <v>270</v>
      </c>
      <c r="H3810">
        <v>79.430000000000007</v>
      </c>
      <c r="I3810">
        <v>80</v>
      </c>
      <c r="J3810" t="s">
        <v>519</v>
      </c>
    </row>
    <row r="3811" spans="1:10">
      <c r="A3811" s="127" t="s">
        <v>483</v>
      </c>
      <c r="B3811" s="127" t="s">
        <v>4266</v>
      </c>
      <c r="C3811" s="127" t="s">
        <v>516</v>
      </c>
      <c r="D3811" s="127" t="s">
        <v>4267</v>
      </c>
      <c r="G3811">
        <v>270</v>
      </c>
      <c r="H3811">
        <v>79.430000000000007</v>
      </c>
      <c r="I3811">
        <v>80</v>
      </c>
      <c r="J3811" t="s">
        <v>519</v>
      </c>
    </row>
    <row r="3812" spans="1:10">
      <c r="A3812" s="127" t="s">
        <v>483</v>
      </c>
      <c r="B3812" s="127" t="s">
        <v>4271</v>
      </c>
      <c r="C3812" s="127" t="s">
        <v>1072</v>
      </c>
      <c r="D3812" s="127" t="s">
        <v>4272</v>
      </c>
      <c r="G3812">
        <v>250</v>
      </c>
      <c r="H3812">
        <v>47.5</v>
      </c>
      <c r="I3812">
        <v>30</v>
      </c>
      <c r="J3812" t="s">
        <v>1075</v>
      </c>
    </row>
    <row r="3813" spans="1:10">
      <c r="A3813" s="127" t="s">
        <v>483</v>
      </c>
      <c r="B3813" s="127" t="s">
        <v>4273</v>
      </c>
      <c r="C3813" s="127" t="s">
        <v>1072</v>
      </c>
      <c r="D3813" s="127" t="s">
        <v>4274</v>
      </c>
      <c r="G3813">
        <v>250</v>
      </c>
      <c r="H3813">
        <v>9.9499999999999993</v>
      </c>
      <c r="I3813">
        <v>30</v>
      </c>
      <c r="J3813" t="s">
        <v>1075</v>
      </c>
    </row>
    <row r="3814" spans="1:10">
      <c r="A3814" s="127" t="s">
        <v>483</v>
      </c>
      <c r="B3814" s="127" t="s">
        <v>4281</v>
      </c>
      <c r="C3814" s="127" t="s">
        <v>516</v>
      </c>
      <c r="D3814" s="127" t="s">
        <v>4282</v>
      </c>
      <c r="G3814">
        <v>270</v>
      </c>
      <c r="H3814">
        <v>172.85</v>
      </c>
      <c r="I3814">
        <v>80</v>
      </c>
      <c r="J3814" t="s">
        <v>519</v>
      </c>
    </row>
    <row r="3815" spans="1:10">
      <c r="A3815" s="127" t="s">
        <v>483</v>
      </c>
      <c r="B3815" s="127" t="s">
        <v>4283</v>
      </c>
      <c r="C3815" s="127" t="s">
        <v>516</v>
      </c>
      <c r="D3815" s="127" t="s">
        <v>4284</v>
      </c>
      <c r="G3815">
        <v>270</v>
      </c>
      <c r="H3815">
        <v>172.85</v>
      </c>
      <c r="I3815">
        <v>80</v>
      </c>
      <c r="J3815" t="s">
        <v>519</v>
      </c>
    </row>
    <row r="3816" spans="1:10">
      <c r="A3816" s="127" t="s">
        <v>483</v>
      </c>
      <c r="B3816" s="127" t="s">
        <v>4293</v>
      </c>
      <c r="C3816" s="127" t="s">
        <v>1072</v>
      </c>
      <c r="D3816" s="127" t="s">
        <v>4294</v>
      </c>
      <c r="G3816">
        <v>250</v>
      </c>
      <c r="H3816">
        <v>292.5</v>
      </c>
      <c r="I3816">
        <v>30</v>
      </c>
      <c r="J3816" t="s">
        <v>1075</v>
      </c>
    </row>
    <row r="3817" spans="1:10">
      <c r="A3817" s="127" t="s">
        <v>483</v>
      </c>
      <c r="B3817" s="127" t="s">
        <v>4297</v>
      </c>
      <c r="C3817" s="127" t="s">
        <v>1072</v>
      </c>
      <c r="D3817" s="127" t="s">
        <v>4298</v>
      </c>
      <c r="G3817">
        <v>250</v>
      </c>
      <c r="H3817">
        <v>48.45</v>
      </c>
      <c r="I3817">
        <v>30</v>
      </c>
      <c r="J3817" t="s">
        <v>1075</v>
      </c>
    </row>
    <row r="3818" spans="1:10">
      <c r="A3818" s="127" t="s">
        <v>483</v>
      </c>
      <c r="B3818" s="127" t="s">
        <v>4299</v>
      </c>
      <c r="C3818" s="127" t="s">
        <v>1072</v>
      </c>
      <c r="D3818" s="127" t="s">
        <v>4300</v>
      </c>
      <c r="G3818">
        <v>250</v>
      </c>
      <c r="H3818">
        <v>5.35</v>
      </c>
      <c r="I3818">
        <v>30</v>
      </c>
      <c r="J3818" t="s">
        <v>1075</v>
      </c>
    </row>
    <row r="3819" spans="1:10">
      <c r="A3819" s="127" t="s">
        <v>483</v>
      </c>
      <c r="B3819" s="127" t="s">
        <v>4315</v>
      </c>
      <c r="C3819" s="127" t="s">
        <v>516</v>
      </c>
      <c r="D3819" s="127" t="s">
        <v>4316</v>
      </c>
      <c r="G3819">
        <v>270</v>
      </c>
      <c r="H3819">
        <v>38.119999999999997</v>
      </c>
      <c r="I3819">
        <v>80</v>
      </c>
      <c r="J3819" t="s">
        <v>519</v>
      </c>
    </row>
    <row r="3820" spans="1:10">
      <c r="A3820" s="127" t="s">
        <v>483</v>
      </c>
      <c r="B3820" s="127" t="s">
        <v>4317</v>
      </c>
      <c r="C3820" s="127" t="s">
        <v>516</v>
      </c>
      <c r="D3820" s="127" t="s">
        <v>4318</v>
      </c>
      <c r="G3820">
        <v>270</v>
      </c>
      <c r="H3820">
        <v>72.680000000000007</v>
      </c>
      <c r="I3820">
        <v>80</v>
      </c>
      <c r="J3820" t="s">
        <v>519</v>
      </c>
    </row>
    <row r="3821" spans="1:10">
      <c r="A3821" s="127" t="s">
        <v>483</v>
      </c>
      <c r="B3821" s="127" t="s">
        <v>4325</v>
      </c>
      <c r="C3821" s="127" t="s">
        <v>516</v>
      </c>
      <c r="D3821" s="127" t="s">
        <v>4326</v>
      </c>
      <c r="G3821">
        <v>270</v>
      </c>
      <c r="H3821">
        <v>27.16</v>
      </c>
      <c r="I3821">
        <v>80</v>
      </c>
      <c r="J3821" t="s">
        <v>519</v>
      </c>
    </row>
    <row r="3822" spans="1:10">
      <c r="A3822" s="127" t="s">
        <v>483</v>
      </c>
      <c r="B3822" s="127" t="s">
        <v>4327</v>
      </c>
      <c r="C3822" s="127" t="s">
        <v>516</v>
      </c>
      <c r="D3822" s="127" t="s">
        <v>4328</v>
      </c>
      <c r="G3822">
        <v>270</v>
      </c>
      <c r="H3822">
        <v>30.97</v>
      </c>
      <c r="I3822">
        <v>80</v>
      </c>
      <c r="J3822" t="s">
        <v>519</v>
      </c>
    </row>
    <row r="3823" spans="1:10">
      <c r="A3823" s="127" t="s">
        <v>483</v>
      </c>
      <c r="B3823" s="127" t="s">
        <v>4388</v>
      </c>
      <c r="C3823" s="127" t="s">
        <v>500</v>
      </c>
      <c r="D3823" s="127" t="s">
        <v>4389</v>
      </c>
      <c r="G3823">
        <v>270</v>
      </c>
      <c r="H3823">
        <v>400</v>
      </c>
      <c r="I3823">
        <v>70</v>
      </c>
      <c r="J3823" t="s">
        <v>503</v>
      </c>
    </row>
    <row r="3824" spans="1:10">
      <c r="A3824" s="127" t="s">
        <v>483</v>
      </c>
      <c r="B3824" s="127" t="s">
        <v>4390</v>
      </c>
      <c r="C3824" s="127" t="s">
        <v>500</v>
      </c>
      <c r="D3824" s="127" t="s">
        <v>4391</v>
      </c>
      <c r="G3824">
        <v>270</v>
      </c>
      <c r="H3824">
        <v>300</v>
      </c>
      <c r="I3824">
        <v>70</v>
      </c>
      <c r="J3824" t="s">
        <v>503</v>
      </c>
    </row>
    <row r="3825" spans="1:10">
      <c r="A3825" s="127" t="s">
        <v>483</v>
      </c>
      <c r="B3825" s="127" t="s">
        <v>4392</v>
      </c>
      <c r="C3825" s="127" t="s">
        <v>500</v>
      </c>
      <c r="D3825" s="127" t="s">
        <v>4393</v>
      </c>
      <c r="G3825">
        <v>270</v>
      </c>
      <c r="H3825">
        <v>870</v>
      </c>
      <c r="I3825">
        <v>70</v>
      </c>
      <c r="J3825" t="s">
        <v>503</v>
      </c>
    </row>
    <row r="3826" spans="1:10">
      <c r="A3826" s="127" t="s">
        <v>483</v>
      </c>
      <c r="B3826" s="127" t="s">
        <v>4394</v>
      </c>
      <c r="C3826" s="127" t="s">
        <v>500</v>
      </c>
      <c r="D3826" s="127" t="s">
        <v>4395</v>
      </c>
      <c r="G3826">
        <v>270</v>
      </c>
      <c r="H3826">
        <v>350</v>
      </c>
      <c r="I3826">
        <v>70</v>
      </c>
      <c r="J3826" t="s">
        <v>503</v>
      </c>
    </row>
    <row r="3827" spans="1:10">
      <c r="A3827" s="127" t="s">
        <v>483</v>
      </c>
      <c r="B3827" s="127" t="s">
        <v>4396</v>
      </c>
      <c r="C3827" s="127" t="s">
        <v>1072</v>
      </c>
      <c r="D3827" s="127" t="s">
        <v>4397</v>
      </c>
      <c r="G3827">
        <v>250</v>
      </c>
      <c r="H3827">
        <v>6.5</v>
      </c>
      <c r="I3827">
        <v>30</v>
      </c>
      <c r="J3827" t="s">
        <v>1075</v>
      </c>
    </row>
    <row r="3828" spans="1:10">
      <c r="A3828" s="127" t="s">
        <v>483</v>
      </c>
      <c r="B3828" s="127" t="s">
        <v>4416</v>
      </c>
      <c r="C3828" s="127" t="s">
        <v>1344</v>
      </c>
      <c r="D3828" s="127" t="s">
        <v>4417</v>
      </c>
      <c r="G3828">
        <v>270</v>
      </c>
      <c r="H3828">
        <v>3.65</v>
      </c>
      <c r="I3828">
        <v>740</v>
      </c>
      <c r="J3828" t="s">
        <v>1346</v>
      </c>
    </row>
    <row r="3829" spans="1:10">
      <c r="A3829" s="127" t="s">
        <v>483</v>
      </c>
      <c r="B3829" s="127" t="s">
        <v>4425</v>
      </c>
      <c r="C3829" s="127" t="s">
        <v>1344</v>
      </c>
      <c r="D3829" s="127" t="s">
        <v>4426</v>
      </c>
      <c r="G3829">
        <v>270</v>
      </c>
      <c r="H3829">
        <v>63.58</v>
      </c>
      <c r="I3829">
        <v>740</v>
      </c>
      <c r="J3829" t="s">
        <v>1346</v>
      </c>
    </row>
    <row r="3830" spans="1:10">
      <c r="A3830" s="127" t="s">
        <v>483</v>
      </c>
      <c r="B3830" s="127" t="s">
        <v>4449</v>
      </c>
      <c r="C3830" s="127" t="s">
        <v>4450</v>
      </c>
      <c r="D3830" s="127" t="s">
        <v>4451</v>
      </c>
      <c r="G3830">
        <v>270</v>
      </c>
      <c r="H3830">
        <v>12</v>
      </c>
      <c r="I3830">
        <v>170</v>
      </c>
      <c r="J3830" t="s">
        <v>4452</v>
      </c>
    </row>
    <row r="3831" spans="1:10">
      <c r="A3831" s="127" t="s">
        <v>483</v>
      </c>
      <c r="B3831" s="127" t="s">
        <v>4453</v>
      </c>
      <c r="C3831" s="127" t="s">
        <v>4450</v>
      </c>
      <c r="D3831" s="127" t="s">
        <v>4454</v>
      </c>
      <c r="G3831">
        <v>270</v>
      </c>
      <c r="H3831">
        <v>12</v>
      </c>
      <c r="I3831">
        <v>170</v>
      </c>
      <c r="J3831" t="s">
        <v>4452</v>
      </c>
    </row>
    <row r="3832" spans="1:10">
      <c r="A3832" s="127" t="s">
        <v>483</v>
      </c>
      <c r="B3832" s="127" t="s">
        <v>4467</v>
      </c>
      <c r="C3832" s="127" t="s">
        <v>1344</v>
      </c>
      <c r="D3832" s="127" t="s">
        <v>4468</v>
      </c>
      <c r="G3832">
        <v>270</v>
      </c>
      <c r="H3832">
        <v>4.49</v>
      </c>
      <c r="I3832">
        <v>740</v>
      </c>
      <c r="J3832" t="s">
        <v>1346</v>
      </c>
    </row>
    <row r="3833" spans="1:10">
      <c r="A3833" s="127" t="s">
        <v>483</v>
      </c>
      <c r="B3833" s="127" t="s">
        <v>4479</v>
      </c>
      <c r="C3833" s="127" t="s">
        <v>1072</v>
      </c>
      <c r="D3833" s="127" t="s">
        <v>4480</v>
      </c>
      <c r="G3833">
        <v>250</v>
      </c>
      <c r="H3833">
        <v>124.75</v>
      </c>
      <c r="I3833">
        <v>30</v>
      </c>
      <c r="J3833" t="s">
        <v>1075</v>
      </c>
    </row>
    <row r="3834" spans="1:10">
      <c r="A3834" s="127" t="s">
        <v>483</v>
      </c>
      <c r="B3834" s="127" t="s">
        <v>4526</v>
      </c>
      <c r="C3834" s="127" t="s">
        <v>1072</v>
      </c>
      <c r="D3834" s="127" t="s">
        <v>4527</v>
      </c>
      <c r="G3834">
        <v>250</v>
      </c>
      <c r="H3834">
        <v>1231.5</v>
      </c>
      <c r="I3834">
        <v>30</v>
      </c>
      <c r="J3834" t="s">
        <v>1075</v>
      </c>
    </row>
    <row r="3835" spans="1:10">
      <c r="A3835" s="127" t="s">
        <v>483</v>
      </c>
      <c r="B3835" s="127" t="s">
        <v>4533</v>
      </c>
      <c r="C3835" s="127" t="s">
        <v>4450</v>
      </c>
      <c r="D3835" s="127" t="s">
        <v>4534</v>
      </c>
      <c r="G3835">
        <v>990</v>
      </c>
      <c r="H3835">
        <v>50</v>
      </c>
      <c r="I3835">
        <v>170</v>
      </c>
      <c r="J3835" t="s">
        <v>4452</v>
      </c>
    </row>
    <row r="3836" spans="1:10">
      <c r="A3836" s="127" t="s">
        <v>483</v>
      </c>
      <c r="B3836" s="127" t="s">
        <v>4535</v>
      </c>
      <c r="C3836" s="127" t="s">
        <v>4459</v>
      </c>
      <c r="D3836" s="127" t="s">
        <v>4536</v>
      </c>
      <c r="G3836">
        <v>990</v>
      </c>
      <c r="H3836">
        <v>50</v>
      </c>
      <c r="I3836">
        <v>171</v>
      </c>
      <c r="J3836" t="s">
        <v>4461</v>
      </c>
    </row>
    <row r="3837" spans="1:10">
      <c r="A3837" s="127" t="s">
        <v>483</v>
      </c>
      <c r="B3837" s="127" t="s">
        <v>4537</v>
      </c>
      <c r="C3837" s="127" t="s">
        <v>1344</v>
      </c>
      <c r="D3837" s="127" t="s">
        <v>4538</v>
      </c>
      <c r="G3837">
        <v>270</v>
      </c>
      <c r="H3837">
        <v>109.98</v>
      </c>
      <c r="I3837">
        <v>740</v>
      </c>
      <c r="J3837" t="s">
        <v>1346</v>
      </c>
    </row>
    <row r="3838" spans="1:10">
      <c r="A3838" s="127" t="s">
        <v>483</v>
      </c>
      <c r="B3838" s="127" t="s">
        <v>4541</v>
      </c>
      <c r="C3838" s="127" t="s">
        <v>1072</v>
      </c>
      <c r="D3838" s="127" t="s">
        <v>4542</v>
      </c>
      <c r="G3838">
        <v>250</v>
      </c>
      <c r="H3838">
        <v>31</v>
      </c>
      <c r="I3838">
        <v>30</v>
      </c>
      <c r="J3838" t="s">
        <v>1075</v>
      </c>
    </row>
    <row r="3839" spans="1:10">
      <c r="A3839" s="127" t="s">
        <v>483</v>
      </c>
      <c r="B3839" s="127" t="s">
        <v>4545</v>
      </c>
      <c r="C3839" s="127" t="s">
        <v>1072</v>
      </c>
      <c r="D3839" s="127" t="s">
        <v>4546</v>
      </c>
      <c r="G3839">
        <v>250</v>
      </c>
      <c r="H3839">
        <v>38.950000000000003</v>
      </c>
      <c r="I3839">
        <v>30</v>
      </c>
      <c r="J3839" t="s">
        <v>1075</v>
      </c>
    </row>
    <row r="3840" spans="1:10">
      <c r="A3840" s="127" t="s">
        <v>483</v>
      </c>
      <c r="B3840" s="127" t="s">
        <v>4559</v>
      </c>
      <c r="C3840" s="127" t="s">
        <v>1072</v>
      </c>
      <c r="D3840" s="127" t="s">
        <v>4560</v>
      </c>
      <c r="G3840">
        <v>250</v>
      </c>
      <c r="H3840">
        <v>5.65</v>
      </c>
      <c r="I3840">
        <v>30</v>
      </c>
      <c r="J3840" t="s">
        <v>1075</v>
      </c>
    </row>
    <row r="3841" spans="1:10">
      <c r="A3841" s="127" t="s">
        <v>483</v>
      </c>
      <c r="B3841" s="127" t="s">
        <v>4603</v>
      </c>
      <c r="C3841" s="127" t="s">
        <v>516</v>
      </c>
      <c r="D3841" s="127" t="s">
        <v>4604</v>
      </c>
      <c r="G3841">
        <v>270</v>
      </c>
      <c r="H3841">
        <v>67.38</v>
      </c>
      <c r="I3841">
        <v>80</v>
      </c>
      <c r="J3841" t="s">
        <v>519</v>
      </c>
    </row>
    <row r="3842" spans="1:10">
      <c r="A3842" s="127" t="s">
        <v>483</v>
      </c>
      <c r="B3842" s="127" t="s">
        <v>4677</v>
      </c>
      <c r="C3842" s="127" t="s">
        <v>516</v>
      </c>
      <c r="D3842" s="127" t="s">
        <v>4678</v>
      </c>
      <c r="G3842">
        <v>270</v>
      </c>
      <c r="H3842">
        <v>133.06</v>
      </c>
      <c r="I3842">
        <v>80</v>
      </c>
      <c r="J3842" t="s">
        <v>519</v>
      </c>
    </row>
    <row r="3843" spans="1:10">
      <c r="A3843" s="127" t="s">
        <v>483</v>
      </c>
      <c r="B3843" s="127" t="s">
        <v>4679</v>
      </c>
      <c r="C3843" s="127" t="s">
        <v>1072</v>
      </c>
      <c r="D3843" s="127" t="s">
        <v>4680</v>
      </c>
      <c r="G3843">
        <v>250</v>
      </c>
      <c r="H3843">
        <v>106.79</v>
      </c>
      <c r="I3843">
        <v>30</v>
      </c>
      <c r="J3843" t="s">
        <v>1075</v>
      </c>
    </row>
    <row r="3844" spans="1:10">
      <c r="A3844" s="127" t="s">
        <v>483</v>
      </c>
      <c r="B3844" s="127" t="s">
        <v>4681</v>
      </c>
      <c r="C3844" s="127" t="s">
        <v>1072</v>
      </c>
      <c r="D3844" s="127" t="s">
        <v>4682</v>
      </c>
      <c r="G3844">
        <v>250</v>
      </c>
      <c r="H3844">
        <v>22</v>
      </c>
      <c r="I3844">
        <v>30</v>
      </c>
      <c r="J3844" t="s">
        <v>1075</v>
      </c>
    </row>
    <row r="3845" spans="1:10">
      <c r="A3845" s="127" t="s">
        <v>483</v>
      </c>
      <c r="B3845" s="127" t="s">
        <v>4714</v>
      </c>
      <c r="C3845" s="127" t="s">
        <v>1072</v>
      </c>
      <c r="D3845" s="127" t="s">
        <v>4715</v>
      </c>
      <c r="G3845">
        <v>250</v>
      </c>
      <c r="H3845">
        <v>186</v>
      </c>
      <c r="I3845">
        <v>30</v>
      </c>
      <c r="J3845" t="s">
        <v>1075</v>
      </c>
    </row>
    <row r="3846" spans="1:10">
      <c r="A3846" s="127" t="s">
        <v>483</v>
      </c>
      <c r="B3846" s="127" t="s">
        <v>4716</v>
      </c>
      <c r="C3846" s="127" t="s">
        <v>1072</v>
      </c>
      <c r="D3846" s="127" t="s">
        <v>4717</v>
      </c>
      <c r="G3846">
        <v>250</v>
      </c>
      <c r="H3846">
        <v>341</v>
      </c>
      <c r="I3846">
        <v>30</v>
      </c>
      <c r="J3846" t="s">
        <v>1075</v>
      </c>
    </row>
    <row r="3847" spans="1:10">
      <c r="A3847" s="127" t="s">
        <v>483</v>
      </c>
      <c r="B3847" s="127" t="s">
        <v>4775</v>
      </c>
      <c r="C3847" s="127" t="s">
        <v>1072</v>
      </c>
      <c r="D3847" s="127" t="s">
        <v>4776</v>
      </c>
      <c r="G3847">
        <v>250</v>
      </c>
      <c r="H3847">
        <v>115</v>
      </c>
      <c r="I3847">
        <v>30</v>
      </c>
      <c r="J3847" t="s">
        <v>1075</v>
      </c>
    </row>
    <row r="3848" spans="1:10">
      <c r="A3848" s="127" t="s">
        <v>483</v>
      </c>
      <c r="B3848" s="127" t="s">
        <v>4777</v>
      </c>
      <c r="C3848" s="127" t="s">
        <v>1072</v>
      </c>
      <c r="D3848" s="127" t="s">
        <v>4778</v>
      </c>
      <c r="G3848">
        <v>250</v>
      </c>
      <c r="H3848">
        <v>95</v>
      </c>
      <c r="I3848">
        <v>30</v>
      </c>
      <c r="J3848" t="s">
        <v>1075</v>
      </c>
    </row>
    <row r="3849" spans="1:10">
      <c r="A3849" s="127" t="s">
        <v>483</v>
      </c>
      <c r="B3849" s="127" t="s">
        <v>4779</v>
      </c>
      <c r="C3849" s="127" t="s">
        <v>1072</v>
      </c>
      <c r="D3849" s="127" t="s">
        <v>4780</v>
      </c>
      <c r="G3849">
        <v>250</v>
      </c>
      <c r="H3849">
        <v>182</v>
      </c>
      <c r="I3849">
        <v>30</v>
      </c>
      <c r="J3849" t="s">
        <v>1075</v>
      </c>
    </row>
    <row r="3850" spans="1:10">
      <c r="A3850" s="127" t="s">
        <v>483</v>
      </c>
      <c r="B3850" s="127" t="s">
        <v>4781</v>
      </c>
      <c r="C3850" s="127" t="s">
        <v>1072</v>
      </c>
      <c r="D3850" s="127" t="s">
        <v>4782</v>
      </c>
      <c r="G3850">
        <v>250</v>
      </c>
      <c r="H3850">
        <v>182</v>
      </c>
      <c r="I3850">
        <v>30</v>
      </c>
      <c r="J3850" t="s">
        <v>1075</v>
      </c>
    </row>
    <row r="3851" spans="1:10">
      <c r="A3851" s="127" t="s">
        <v>483</v>
      </c>
      <c r="B3851" s="127" t="s">
        <v>4794</v>
      </c>
      <c r="C3851" s="127" t="s">
        <v>1087</v>
      </c>
      <c r="D3851" s="127" t="s">
        <v>4795</v>
      </c>
      <c r="G3851">
        <v>258</v>
      </c>
      <c r="H3851">
        <v>81.2</v>
      </c>
      <c r="I3851">
        <v>31</v>
      </c>
      <c r="J3851" t="s">
        <v>1089</v>
      </c>
    </row>
    <row r="3852" spans="1:10">
      <c r="A3852" s="127" t="s">
        <v>483</v>
      </c>
      <c r="B3852" s="127" t="s">
        <v>4796</v>
      </c>
      <c r="C3852" s="127" t="s">
        <v>1087</v>
      </c>
      <c r="D3852" s="127" t="s">
        <v>4797</v>
      </c>
      <c r="G3852">
        <v>258</v>
      </c>
      <c r="H3852">
        <v>69.55</v>
      </c>
      <c r="I3852">
        <v>31</v>
      </c>
      <c r="J3852" t="s">
        <v>1089</v>
      </c>
    </row>
    <row r="3853" spans="1:10">
      <c r="A3853" s="127" t="s">
        <v>483</v>
      </c>
      <c r="B3853" s="127" t="s">
        <v>4798</v>
      </c>
      <c r="C3853" s="127" t="s">
        <v>1087</v>
      </c>
      <c r="D3853" s="127" t="s">
        <v>4799</v>
      </c>
      <c r="G3853">
        <v>258</v>
      </c>
      <c r="H3853">
        <v>76</v>
      </c>
      <c r="I3853">
        <v>31</v>
      </c>
      <c r="J3853" t="s">
        <v>1089</v>
      </c>
    </row>
    <row r="3854" spans="1:10">
      <c r="A3854" s="127" t="s">
        <v>483</v>
      </c>
      <c r="B3854" s="127" t="s">
        <v>4800</v>
      </c>
      <c r="C3854" s="127" t="s">
        <v>1087</v>
      </c>
      <c r="D3854" s="127" t="s">
        <v>4801</v>
      </c>
      <c r="G3854">
        <v>258</v>
      </c>
      <c r="H3854">
        <v>70.989999999999995</v>
      </c>
      <c r="I3854">
        <v>31</v>
      </c>
      <c r="J3854" t="s">
        <v>1089</v>
      </c>
    </row>
    <row r="3855" spans="1:10">
      <c r="A3855" s="127" t="s">
        <v>483</v>
      </c>
      <c r="B3855" s="127" t="s">
        <v>4802</v>
      </c>
      <c r="C3855" s="127" t="s">
        <v>1087</v>
      </c>
      <c r="D3855" s="127" t="s">
        <v>4803</v>
      </c>
      <c r="G3855">
        <v>258</v>
      </c>
      <c r="H3855">
        <v>73.31</v>
      </c>
      <c r="I3855">
        <v>31</v>
      </c>
      <c r="J3855" t="s">
        <v>1089</v>
      </c>
    </row>
    <row r="3856" spans="1:10">
      <c r="A3856" s="127" t="s">
        <v>483</v>
      </c>
      <c r="B3856" s="127" t="s">
        <v>4804</v>
      </c>
      <c r="C3856" s="127" t="s">
        <v>1087</v>
      </c>
      <c r="D3856" s="127" t="s">
        <v>4805</v>
      </c>
      <c r="G3856">
        <v>258</v>
      </c>
      <c r="H3856">
        <v>85.31</v>
      </c>
      <c r="I3856">
        <v>31</v>
      </c>
      <c r="J3856" t="s">
        <v>1089</v>
      </c>
    </row>
    <row r="3857" spans="1:10">
      <c r="A3857" s="127" t="s">
        <v>483</v>
      </c>
      <c r="B3857" s="127" t="s">
        <v>4806</v>
      </c>
      <c r="C3857" s="127" t="s">
        <v>1087</v>
      </c>
      <c r="D3857" s="127" t="s">
        <v>4807</v>
      </c>
      <c r="G3857">
        <v>258</v>
      </c>
      <c r="H3857">
        <v>65.12</v>
      </c>
      <c r="I3857">
        <v>31</v>
      </c>
      <c r="J3857" t="s">
        <v>1089</v>
      </c>
    </row>
    <row r="3858" spans="1:10">
      <c r="A3858" s="127" t="s">
        <v>483</v>
      </c>
      <c r="B3858" s="127" t="s">
        <v>4808</v>
      </c>
      <c r="C3858" s="127" t="s">
        <v>1087</v>
      </c>
      <c r="D3858" s="127" t="s">
        <v>4809</v>
      </c>
      <c r="G3858">
        <v>258</v>
      </c>
      <c r="H3858">
        <v>72.36</v>
      </c>
      <c r="I3858">
        <v>31</v>
      </c>
      <c r="J3858" t="s">
        <v>1089</v>
      </c>
    </row>
    <row r="3859" spans="1:10">
      <c r="A3859" s="127" t="s">
        <v>483</v>
      </c>
      <c r="B3859" s="127" t="s">
        <v>4810</v>
      </c>
      <c r="C3859" s="127" t="s">
        <v>1087</v>
      </c>
      <c r="D3859" s="127" t="s">
        <v>4811</v>
      </c>
      <c r="G3859">
        <v>258</v>
      </c>
      <c r="H3859">
        <v>51.45</v>
      </c>
      <c r="I3859">
        <v>31</v>
      </c>
      <c r="J3859" t="s">
        <v>1089</v>
      </c>
    </row>
    <row r="3860" spans="1:10">
      <c r="A3860" s="127" t="s">
        <v>483</v>
      </c>
      <c r="B3860" s="127" t="s">
        <v>4812</v>
      </c>
      <c r="C3860" s="127" t="s">
        <v>1087</v>
      </c>
      <c r="D3860" s="127" t="s">
        <v>4813</v>
      </c>
      <c r="G3860">
        <v>258</v>
      </c>
      <c r="H3860">
        <v>61.38</v>
      </c>
      <c r="I3860">
        <v>31</v>
      </c>
      <c r="J3860" t="s">
        <v>1089</v>
      </c>
    </row>
    <row r="3861" spans="1:10">
      <c r="A3861" s="127" t="s">
        <v>483</v>
      </c>
      <c r="B3861" s="127" t="s">
        <v>4814</v>
      </c>
      <c r="C3861" s="127" t="s">
        <v>1087</v>
      </c>
      <c r="D3861" s="127" t="s">
        <v>4815</v>
      </c>
      <c r="G3861">
        <v>258</v>
      </c>
      <c r="H3861">
        <v>52.05</v>
      </c>
      <c r="I3861">
        <v>31</v>
      </c>
      <c r="J3861" t="s">
        <v>1089</v>
      </c>
    </row>
    <row r="3862" spans="1:10">
      <c r="A3862" s="127" t="s">
        <v>483</v>
      </c>
      <c r="B3862" s="127" t="s">
        <v>4816</v>
      </c>
      <c r="C3862" s="127" t="s">
        <v>1087</v>
      </c>
      <c r="D3862" s="127" t="s">
        <v>4817</v>
      </c>
      <c r="G3862">
        <v>258</v>
      </c>
      <c r="H3862">
        <v>85.37</v>
      </c>
      <c r="I3862">
        <v>31</v>
      </c>
      <c r="J3862" t="s">
        <v>1089</v>
      </c>
    </row>
    <row r="3863" spans="1:10">
      <c r="A3863" s="127" t="s">
        <v>483</v>
      </c>
      <c r="B3863" s="127" t="s">
        <v>4818</v>
      </c>
      <c r="C3863" s="127" t="s">
        <v>1087</v>
      </c>
      <c r="D3863" s="127" t="s">
        <v>4819</v>
      </c>
      <c r="G3863">
        <v>258</v>
      </c>
      <c r="H3863">
        <v>51.45</v>
      </c>
      <c r="I3863">
        <v>31</v>
      </c>
      <c r="J3863" t="s">
        <v>1089</v>
      </c>
    </row>
    <row r="3864" spans="1:10">
      <c r="A3864" s="127" t="s">
        <v>483</v>
      </c>
      <c r="B3864" s="127" t="s">
        <v>4820</v>
      </c>
      <c r="C3864" s="127" t="s">
        <v>1087</v>
      </c>
      <c r="D3864" s="127" t="s">
        <v>4821</v>
      </c>
      <c r="G3864">
        <v>258</v>
      </c>
      <c r="H3864">
        <v>71.92</v>
      </c>
      <c r="I3864">
        <v>31</v>
      </c>
      <c r="J3864" t="s">
        <v>1089</v>
      </c>
    </row>
    <row r="3865" spans="1:10">
      <c r="A3865" s="127" t="s">
        <v>483</v>
      </c>
      <c r="B3865" s="127" t="s">
        <v>4822</v>
      </c>
      <c r="C3865" s="127" t="s">
        <v>1087</v>
      </c>
      <c r="D3865" s="127" t="s">
        <v>4823</v>
      </c>
      <c r="G3865">
        <v>258</v>
      </c>
      <c r="H3865">
        <v>75.709999999999994</v>
      </c>
      <c r="I3865">
        <v>31</v>
      </c>
      <c r="J3865" t="s">
        <v>1089</v>
      </c>
    </row>
    <row r="3866" spans="1:10">
      <c r="A3866" s="127" t="s">
        <v>483</v>
      </c>
      <c r="B3866" s="127" t="s">
        <v>4824</v>
      </c>
      <c r="C3866" s="127" t="s">
        <v>1344</v>
      </c>
      <c r="D3866" s="127" t="s">
        <v>4825</v>
      </c>
      <c r="G3866">
        <v>258</v>
      </c>
      <c r="H3866">
        <v>61.38</v>
      </c>
      <c r="I3866">
        <v>740</v>
      </c>
      <c r="J3866" t="s">
        <v>1346</v>
      </c>
    </row>
    <row r="3867" spans="1:10">
      <c r="A3867" s="127" t="s">
        <v>483</v>
      </c>
      <c r="B3867" s="127" t="s">
        <v>4826</v>
      </c>
      <c r="C3867" s="127" t="s">
        <v>1344</v>
      </c>
      <c r="D3867" s="127" t="s">
        <v>4827</v>
      </c>
      <c r="G3867">
        <v>270</v>
      </c>
      <c r="H3867">
        <v>66.31</v>
      </c>
      <c r="I3867">
        <v>740</v>
      </c>
      <c r="J3867" t="s">
        <v>1346</v>
      </c>
    </row>
    <row r="3868" spans="1:10">
      <c r="A3868" s="127" t="s">
        <v>483</v>
      </c>
      <c r="B3868" s="127" t="s">
        <v>4828</v>
      </c>
      <c r="C3868" s="127" t="s">
        <v>1344</v>
      </c>
      <c r="D3868" s="127" t="s">
        <v>4829</v>
      </c>
      <c r="G3868">
        <v>270</v>
      </c>
      <c r="H3868">
        <v>66.31</v>
      </c>
      <c r="I3868">
        <v>740</v>
      </c>
      <c r="J3868" t="s">
        <v>1346</v>
      </c>
    </row>
    <row r="3869" spans="1:10">
      <c r="A3869" s="127" t="s">
        <v>483</v>
      </c>
      <c r="B3869" s="127" t="s">
        <v>4830</v>
      </c>
      <c r="C3869" s="127" t="s">
        <v>1344</v>
      </c>
      <c r="D3869" s="127" t="s">
        <v>4831</v>
      </c>
      <c r="G3869">
        <v>270</v>
      </c>
      <c r="H3869">
        <v>61</v>
      </c>
      <c r="I3869">
        <v>740</v>
      </c>
      <c r="J3869" t="s">
        <v>1346</v>
      </c>
    </row>
    <row r="3870" spans="1:10">
      <c r="A3870" s="127" t="s">
        <v>483</v>
      </c>
      <c r="B3870" s="127" t="s">
        <v>4832</v>
      </c>
      <c r="C3870" s="127" t="s">
        <v>1344</v>
      </c>
      <c r="D3870" s="127" t="s">
        <v>4833</v>
      </c>
      <c r="G3870">
        <v>270</v>
      </c>
      <c r="H3870">
        <v>66.31</v>
      </c>
      <c r="I3870">
        <v>740</v>
      </c>
      <c r="J3870" t="s">
        <v>1346</v>
      </c>
    </row>
    <row r="3871" spans="1:10">
      <c r="A3871" s="127" t="s">
        <v>483</v>
      </c>
      <c r="B3871" s="127" t="s">
        <v>4834</v>
      </c>
      <c r="C3871" s="127" t="s">
        <v>1344</v>
      </c>
      <c r="D3871" s="127" t="s">
        <v>4835</v>
      </c>
      <c r="G3871">
        <v>270</v>
      </c>
      <c r="H3871">
        <v>54.54</v>
      </c>
      <c r="I3871">
        <v>740</v>
      </c>
      <c r="J3871" t="s">
        <v>1346</v>
      </c>
    </row>
    <row r="3872" spans="1:10">
      <c r="A3872" s="127" t="s">
        <v>483</v>
      </c>
      <c r="B3872" s="127" t="s">
        <v>4836</v>
      </c>
      <c r="C3872" s="127" t="s">
        <v>1344</v>
      </c>
      <c r="D3872" s="127" t="s">
        <v>4837</v>
      </c>
      <c r="G3872">
        <v>270</v>
      </c>
      <c r="H3872">
        <v>54.54</v>
      </c>
      <c r="I3872">
        <v>740</v>
      </c>
      <c r="J3872" t="s">
        <v>1346</v>
      </c>
    </row>
    <row r="3873" spans="1:10">
      <c r="A3873" s="127" t="s">
        <v>483</v>
      </c>
      <c r="B3873" s="127" t="s">
        <v>4838</v>
      </c>
      <c r="C3873" s="127" t="s">
        <v>1344</v>
      </c>
      <c r="D3873" s="127" t="s">
        <v>4839</v>
      </c>
      <c r="G3873">
        <v>270</v>
      </c>
      <c r="H3873">
        <v>54.54</v>
      </c>
      <c r="I3873">
        <v>740</v>
      </c>
      <c r="J3873" t="s">
        <v>1346</v>
      </c>
    </row>
    <row r="3874" spans="1:10">
      <c r="A3874" s="127" t="s">
        <v>483</v>
      </c>
      <c r="B3874" s="127" t="s">
        <v>4840</v>
      </c>
      <c r="C3874" s="127" t="s">
        <v>1344</v>
      </c>
      <c r="D3874" s="127" t="s">
        <v>4841</v>
      </c>
      <c r="G3874">
        <v>270</v>
      </c>
      <c r="H3874">
        <v>54.88</v>
      </c>
      <c r="I3874">
        <v>740</v>
      </c>
      <c r="J3874" t="s">
        <v>1346</v>
      </c>
    </row>
    <row r="3875" spans="1:10">
      <c r="A3875" s="127" t="s">
        <v>483</v>
      </c>
      <c r="B3875" s="127" t="s">
        <v>4855</v>
      </c>
      <c r="C3875" s="127" t="s">
        <v>1283</v>
      </c>
      <c r="D3875" s="127" t="s">
        <v>4856</v>
      </c>
      <c r="G3875">
        <v>270</v>
      </c>
      <c r="H3875">
        <v>22</v>
      </c>
      <c r="I3875">
        <v>147</v>
      </c>
      <c r="J3875" t="s">
        <v>1285</v>
      </c>
    </row>
    <row r="3876" spans="1:10">
      <c r="A3876" s="127" t="s">
        <v>483</v>
      </c>
      <c r="B3876" s="127" t="s">
        <v>4859</v>
      </c>
      <c r="C3876" s="127" t="s">
        <v>1087</v>
      </c>
      <c r="D3876" s="127" t="s">
        <v>4860</v>
      </c>
      <c r="G3876">
        <v>258</v>
      </c>
      <c r="H3876">
        <v>71.75</v>
      </c>
      <c r="I3876">
        <v>31</v>
      </c>
      <c r="J3876" t="s">
        <v>1089</v>
      </c>
    </row>
    <row r="3877" spans="1:10">
      <c r="A3877" s="127" t="s">
        <v>483</v>
      </c>
      <c r="B3877" s="127" t="s">
        <v>4865</v>
      </c>
      <c r="C3877" s="127" t="s">
        <v>1072</v>
      </c>
      <c r="D3877" s="127" t="s">
        <v>4866</v>
      </c>
      <c r="G3877">
        <v>257</v>
      </c>
      <c r="H3877">
        <v>5.35</v>
      </c>
      <c r="I3877">
        <v>30</v>
      </c>
      <c r="J3877" t="s">
        <v>1075</v>
      </c>
    </row>
    <row r="3878" spans="1:10">
      <c r="A3878" s="127" t="s">
        <v>483</v>
      </c>
      <c r="B3878" s="127" t="s">
        <v>4867</v>
      </c>
      <c r="C3878" s="127" t="s">
        <v>1180</v>
      </c>
      <c r="D3878" s="127" t="s">
        <v>4868</v>
      </c>
      <c r="G3878">
        <v>250</v>
      </c>
      <c r="H3878">
        <v>29.7</v>
      </c>
      <c r="I3878">
        <v>60</v>
      </c>
      <c r="J3878" t="s">
        <v>1182</v>
      </c>
    </row>
    <row r="3879" spans="1:10">
      <c r="A3879" s="127" t="s">
        <v>483</v>
      </c>
      <c r="B3879" s="127" t="s">
        <v>4874</v>
      </c>
      <c r="C3879" s="127" t="s">
        <v>1072</v>
      </c>
      <c r="D3879" s="127" t="s">
        <v>4875</v>
      </c>
      <c r="G3879">
        <v>250</v>
      </c>
      <c r="H3879">
        <v>467.5</v>
      </c>
      <c r="I3879">
        <v>30</v>
      </c>
      <c r="J3879" t="s">
        <v>1075</v>
      </c>
    </row>
    <row r="3880" spans="1:10">
      <c r="A3880" s="127" t="s">
        <v>483</v>
      </c>
      <c r="B3880" s="127" t="s">
        <v>4891</v>
      </c>
      <c r="C3880" s="127" t="s">
        <v>1072</v>
      </c>
      <c r="D3880" s="127" t="s">
        <v>4892</v>
      </c>
      <c r="G3880">
        <v>250</v>
      </c>
      <c r="H3880">
        <v>5.35</v>
      </c>
      <c r="I3880">
        <v>30</v>
      </c>
      <c r="J3880" t="s">
        <v>1075</v>
      </c>
    </row>
    <row r="3881" spans="1:10">
      <c r="A3881" s="127" t="s">
        <v>483</v>
      </c>
      <c r="B3881" s="127" t="s">
        <v>4893</v>
      </c>
      <c r="C3881" s="127" t="s">
        <v>1087</v>
      </c>
      <c r="D3881" s="127" t="s">
        <v>4894</v>
      </c>
      <c r="G3881">
        <v>270</v>
      </c>
      <c r="H3881">
        <v>18.36</v>
      </c>
      <c r="I3881">
        <v>31</v>
      </c>
      <c r="J3881" t="s">
        <v>1089</v>
      </c>
    </row>
    <row r="3882" spans="1:10">
      <c r="A3882" s="127" t="s">
        <v>483</v>
      </c>
      <c r="B3882" s="127" t="s">
        <v>4898</v>
      </c>
      <c r="C3882" s="127" t="s">
        <v>1344</v>
      </c>
      <c r="D3882" s="127" t="s">
        <v>4899</v>
      </c>
      <c r="G3882">
        <v>270</v>
      </c>
      <c r="H3882">
        <v>3.4</v>
      </c>
      <c r="I3882">
        <v>740</v>
      </c>
      <c r="J3882" t="s">
        <v>1346</v>
      </c>
    </row>
    <row r="3883" spans="1:10">
      <c r="A3883" s="127" t="s">
        <v>483</v>
      </c>
      <c r="B3883" s="127" t="s">
        <v>4900</v>
      </c>
      <c r="C3883" s="127" t="s">
        <v>1072</v>
      </c>
      <c r="D3883" s="127" t="s">
        <v>4901</v>
      </c>
      <c r="G3883">
        <v>250</v>
      </c>
      <c r="H3883">
        <v>69.650000000000006</v>
      </c>
      <c r="I3883">
        <v>30</v>
      </c>
      <c r="J3883" t="s">
        <v>1075</v>
      </c>
    </row>
    <row r="3884" spans="1:10">
      <c r="A3884" s="127" t="s">
        <v>483</v>
      </c>
      <c r="B3884" s="127" t="s">
        <v>4907</v>
      </c>
      <c r="C3884" s="127" t="s">
        <v>1072</v>
      </c>
      <c r="D3884" s="127" t="s">
        <v>4908</v>
      </c>
      <c r="G3884">
        <v>250</v>
      </c>
      <c r="H3884">
        <v>6.35</v>
      </c>
      <c r="I3884">
        <v>30</v>
      </c>
      <c r="J3884" t="s">
        <v>1075</v>
      </c>
    </row>
    <row r="3885" spans="1:10">
      <c r="A3885" s="127" t="s">
        <v>483</v>
      </c>
      <c r="B3885" s="127" t="s">
        <v>4909</v>
      </c>
      <c r="C3885" s="127" t="s">
        <v>1072</v>
      </c>
      <c r="D3885" s="127" t="s">
        <v>4910</v>
      </c>
      <c r="G3885">
        <v>250</v>
      </c>
      <c r="H3885">
        <v>67</v>
      </c>
      <c r="I3885">
        <v>30</v>
      </c>
      <c r="J3885" t="s">
        <v>1075</v>
      </c>
    </row>
    <row r="3886" spans="1:10">
      <c r="A3886" s="127" t="s">
        <v>483</v>
      </c>
      <c r="B3886" s="127" t="s">
        <v>4911</v>
      </c>
      <c r="C3886" s="127" t="s">
        <v>1072</v>
      </c>
      <c r="D3886" s="127" t="s">
        <v>4912</v>
      </c>
      <c r="G3886">
        <v>250</v>
      </c>
      <c r="H3886">
        <v>33.25</v>
      </c>
      <c r="I3886">
        <v>30</v>
      </c>
      <c r="J3886" t="s">
        <v>1075</v>
      </c>
    </row>
    <row r="3887" spans="1:10">
      <c r="A3887" s="127" t="s">
        <v>483</v>
      </c>
      <c r="B3887" s="127" t="s">
        <v>4913</v>
      </c>
      <c r="C3887" s="127" t="s">
        <v>1072</v>
      </c>
      <c r="D3887" s="127" t="s">
        <v>4914</v>
      </c>
      <c r="G3887">
        <v>250</v>
      </c>
      <c r="H3887">
        <v>168.5</v>
      </c>
      <c r="I3887">
        <v>30</v>
      </c>
      <c r="J3887" t="s">
        <v>1075</v>
      </c>
    </row>
    <row r="3888" spans="1:10">
      <c r="A3888" s="127" t="s">
        <v>483</v>
      </c>
      <c r="B3888" s="127" t="s">
        <v>4915</v>
      </c>
      <c r="C3888" s="127" t="s">
        <v>1072</v>
      </c>
      <c r="D3888" s="127" t="s">
        <v>4916</v>
      </c>
      <c r="G3888">
        <v>250</v>
      </c>
      <c r="H3888">
        <v>168.5</v>
      </c>
      <c r="I3888">
        <v>30</v>
      </c>
      <c r="J3888" t="s">
        <v>1075</v>
      </c>
    </row>
    <row r="3889" spans="1:10">
      <c r="A3889" s="127" t="s">
        <v>483</v>
      </c>
      <c r="B3889" s="127" t="s">
        <v>4917</v>
      </c>
      <c r="C3889" s="127" t="s">
        <v>1072</v>
      </c>
      <c r="D3889" s="127" t="s">
        <v>4918</v>
      </c>
      <c r="G3889">
        <v>250</v>
      </c>
      <c r="H3889">
        <v>57</v>
      </c>
      <c r="I3889">
        <v>30</v>
      </c>
      <c r="J3889" t="s">
        <v>1075</v>
      </c>
    </row>
    <row r="3890" spans="1:10">
      <c r="A3890" s="127" t="s">
        <v>483</v>
      </c>
      <c r="B3890" s="127" t="s">
        <v>4923</v>
      </c>
      <c r="C3890" s="127" t="s">
        <v>1273</v>
      </c>
      <c r="D3890" s="127" t="s">
        <v>4924</v>
      </c>
      <c r="G3890">
        <v>270</v>
      </c>
      <c r="H3890">
        <v>5.4</v>
      </c>
      <c r="I3890">
        <v>143</v>
      </c>
      <c r="J3890" t="s">
        <v>1275</v>
      </c>
    </row>
    <row r="3891" spans="1:10">
      <c r="A3891" s="127" t="s">
        <v>483</v>
      </c>
      <c r="B3891" s="127" t="s">
        <v>4925</v>
      </c>
      <c r="C3891" s="127" t="s">
        <v>1273</v>
      </c>
      <c r="D3891" s="127" t="s">
        <v>4926</v>
      </c>
      <c r="G3891">
        <v>270</v>
      </c>
      <c r="H3891">
        <v>5.4</v>
      </c>
      <c r="I3891">
        <v>143</v>
      </c>
      <c r="J3891" t="s">
        <v>1275</v>
      </c>
    </row>
    <row r="3892" spans="1:10">
      <c r="A3892" s="127" t="s">
        <v>483</v>
      </c>
      <c r="B3892" s="127" t="s">
        <v>4927</v>
      </c>
      <c r="C3892" s="127" t="s">
        <v>1273</v>
      </c>
      <c r="D3892" s="127" t="s">
        <v>4928</v>
      </c>
      <c r="G3892">
        <v>270</v>
      </c>
      <c r="H3892">
        <v>5.4</v>
      </c>
      <c r="I3892">
        <v>143</v>
      </c>
      <c r="J3892" t="s">
        <v>1275</v>
      </c>
    </row>
    <row r="3893" spans="1:10">
      <c r="A3893" s="127" t="s">
        <v>483</v>
      </c>
      <c r="B3893" s="127" t="s">
        <v>4957</v>
      </c>
      <c r="C3893" s="127" t="s">
        <v>1072</v>
      </c>
      <c r="D3893" s="127" t="s">
        <v>4958</v>
      </c>
      <c r="G3893">
        <v>250</v>
      </c>
      <c r="H3893">
        <v>36.4</v>
      </c>
      <c r="I3893">
        <v>31</v>
      </c>
      <c r="J3893" t="s">
        <v>1075</v>
      </c>
    </row>
    <row r="3894" spans="1:10">
      <c r="A3894" s="127" t="s">
        <v>483</v>
      </c>
      <c r="B3894" s="127" t="s">
        <v>4969</v>
      </c>
      <c r="C3894" s="127" t="s">
        <v>1250</v>
      </c>
      <c r="D3894" s="127" t="s">
        <v>4970</v>
      </c>
      <c r="G3894">
        <v>270</v>
      </c>
      <c r="H3894">
        <v>302.22000000000003</v>
      </c>
      <c r="I3894">
        <v>130</v>
      </c>
      <c r="J3894" t="s">
        <v>1252</v>
      </c>
    </row>
    <row r="3895" spans="1:10">
      <c r="A3895" s="127" t="s">
        <v>483</v>
      </c>
      <c r="B3895" s="127" t="s">
        <v>4971</v>
      </c>
      <c r="C3895" s="127" t="s">
        <v>1072</v>
      </c>
      <c r="D3895" s="127" t="s">
        <v>4972</v>
      </c>
      <c r="G3895">
        <v>250</v>
      </c>
      <c r="H3895">
        <v>38</v>
      </c>
      <c r="I3895">
        <v>30</v>
      </c>
      <c r="J3895" t="s">
        <v>1075</v>
      </c>
    </row>
    <row r="3896" spans="1:10">
      <c r="A3896" s="127" t="s">
        <v>483</v>
      </c>
      <c r="B3896" s="127" t="s">
        <v>4973</v>
      </c>
      <c r="C3896" s="127" t="s">
        <v>1072</v>
      </c>
      <c r="D3896" s="127" t="s">
        <v>4974</v>
      </c>
      <c r="G3896">
        <v>257</v>
      </c>
      <c r="H3896">
        <v>9.5</v>
      </c>
      <c r="I3896">
        <v>30</v>
      </c>
      <c r="J3896" t="s">
        <v>1075</v>
      </c>
    </row>
    <row r="3897" spans="1:10">
      <c r="A3897" s="127" t="s">
        <v>483</v>
      </c>
      <c r="B3897" s="127" t="s">
        <v>4975</v>
      </c>
      <c r="C3897" s="127" t="s">
        <v>1250</v>
      </c>
      <c r="D3897" s="127" t="s">
        <v>4976</v>
      </c>
      <c r="G3897">
        <v>270</v>
      </c>
      <c r="H3897">
        <v>302.22000000000003</v>
      </c>
      <c r="I3897">
        <v>130</v>
      </c>
      <c r="J3897" t="s">
        <v>1252</v>
      </c>
    </row>
    <row r="3898" spans="1:10">
      <c r="A3898" s="127" t="s">
        <v>483</v>
      </c>
      <c r="B3898" s="127" t="s">
        <v>4977</v>
      </c>
      <c r="C3898" s="127" t="s">
        <v>1072</v>
      </c>
      <c r="D3898" s="127" t="s">
        <v>4978</v>
      </c>
      <c r="G3898">
        <v>250</v>
      </c>
      <c r="H3898">
        <v>182.75</v>
      </c>
      <c r="I3898">
        <v>30</v>
      </c>
      <c r="J3898" t="s">
        <v>1075</v>
      </c>
    </row>
    <row r="3899" spans="1:10">
      <c r="A3899" s="127" t="s">
        <v>483</v>
      </c>
      <c r="B3899" s="127" t="s">
        <v>4992</v>
      </c>
      <c r="C3899" s="127" t="s">
        <v>1072</v>
      </c>
      <c r="D3899" s="127" t="s">
        <v>4993</v>
      </c>
      <c r="G3899">
        <v>250</v>
      </c>
      <c r="H3899">
        <v>140.5</v>
      </c>
      <c r="I3899">
        <v>30</v>
      </c>
      <c r="J3899" t="s">
        <v>1075</v>
      </c>
    </row>
    <row r="3900" spans="1:10">
      <c r="A3900" s="127" t="s">
        <v>483</v>
      </c>
      <c r="B3900" s="127" t="s">
        <v>4997</v>
      </c>
      <c r="C3900" s="127" t="s">
        <v>1072</v>
      </c>
      <c r="D3900" s="127" t="s">
        <v>4998</v>
      </c>
      <c r="G3900">
        <v>250</v>
      </c>
      <c r="H3900">
        <v>1436.75</v>
      </c>
      <c r="I3900">
        <v>30</v>
      </c>
      <c r="J3900" t="s">
        <v>1075</v>
      </c>
    </row>
    <row r="3901" spans="1:10">
      <c r="A3901" s="127" t="s">
        <v>483</v>
      </c>
      <c r="B3901" s="127" t="s">
        <v>5004</v>
      </c>
      <c r="C3901" s="127" t="s">
        <v>1072</v>
      </c>
      <c r="D3901" s="127" t="s">
        <v>5005</v>
      </c>
      <c r="G3901">
        <v>250</v>
      </c>
      <c r="H3901">
        <v>41.5</v>
      </c>
      <c r="I3901">
        <v>30</v>
      </c>
      <c r="J3901" t="s">
        <v>1075</v>
      </c>
    </row>
    <row r="3902" spans="1:10">
      <c r="A3902" s="127" t="s">
        <v>483</v>
      </c>
      <c r="B3902" s="127" t="s">
        <v>5006</v>
      </c>
      <c r="C3902" s="127" t="s">
        <v>1283</v>
      </c>
      <c r="D3902" s="127" t="s">
        <v>5007</v>
      </c>
      <c r="G3902">
        <v>750</v>
      </c>
      <c r="H3902">
        <v>1725.13</v>
      </c>
      <c r="I3902">
        <v>147</v>
      </c>
      <c r="J3902" t="s">
        <v>1285</v>
      </c>
    </row>
    <row r="3903" spans="1:10">
      <c r="A3903" s="127" t="s">
        <v>483</v>
      </c>
      <c r="B3903" s="127" t="s">
        <v>5008</v>
      </c>
      <c r="C3903" s="127" t="s">
        <v>1283</v>
      </c>
      <c r="D3903" s="127" t="s">
        <v>394</v>
      </c>
      <c r="G3903">
        <v>750</v>
      </c>
      <c r="H3903">
        <v>1636.8</v>
      </c>
      <c r="I3903">
        <v>147</v>
      </c>
      <c r="J3903" t="s">
        <v>1285</v>
      </c>
    </row>
    <row r="3904" spans="1:10">
      <c r="A3904" s="127" t="s">
        <v>483</v>
      </c>
      <c r="B3904" s="127" t="s">
        <v>5009</v>
      </c>
      <c r="C3904" s="127" t="s">
        <v>1283</v>
      </c>
      <c r="D3904" s="127" t="s">
        <v>5010</v>
      </c>
      <c r="G3904">
        <v>750</v>
      </c>
      <c r="H3904">
        <v>1729</v>
      </c>
      <c r="I3904">
        <v>147</v>
      </c>
      <c r="J3904" t="s">
        <v>1285</v>
      </c>
    </row>
    <row r="3905" spans="1:10">
      <c r="A3905" s="127" t="s">
        <v>483</v>
      </c>
      <c r="B3905" s="127" t="s">
        <v>5011</v>
      </c>
      <c r="C3905" s="127" t="s">
        <v>1283</v>
      </c>
      <c r="D3905" s="127" t="s">
        <v>5012</v>
      </c>
      <c r="G3905">
        <v>750</v>
      </c>
      <c r="H3905">
        <v>1346.8</v>
      </c>
      <c r="I3905">
        <v>147</v>
      </c>
      <c r="J3905" t="s">
        <v>1285</v>
      </c>
    </row>
    <row r="3906" spans="1:10">
      <c r="A3906" s="127" t="s">
        <v>483</v>
      </c>
      <c r="B3906" s="127" t="s">
        <v>5013</v>
      </c>
      <c r="C3906" s="127" t="s">
        <v>1283</v>
      </c>
      <c r="D3906" s="127" t="s">
        <v>5014</v>
      </c>
      <c r="G3906">
        <v>750</v>
      </c>
      <c r="H3906">
        <v>1354</v>
      </c>
      <c r="I3906">
        <v>147</v>
      </c>
      <c r="J3906" t="s">
        <v>1285</v>
      </c>
    </row>
    <row r="3907" spans="1:10">
      <c r="A3907" s="127" t="s">
        <v>483</v>
      </c>
      <c r="B3907" s="127" t="s">
        <v>5015</v>
      </c>
      <c r="C3907" s="127" t="s">
        <v>1283</v>
      </c>
      <c r="D3907" s="127" t="s">
        <v>5016</v>
      </c>
      <c r="G3907">
        <v>750</v>
      </c>
      <c r="H3907">
        <v>1364.61</v>
      </c>
      <c r="I3907">
        <v>147</v>
      </c>
      <c r="J3907" t="s">
        <v>1285</v>
      </c>
    </row>
    <row r="3908" spans="1:10">
      <c r="A3908" s="127" t="s">
        <v>483</v>
      </c>
      <c r="B3908" s="127" t="s">
        <v>5043</v>
      </c>
      <c r="C3908" s="127" t="s">
        <v>1072</v>
      </c>
      <c r="D3908" s="127" t="s">
        <v>5044</v>
      </c>
      <c r="G3908">
        <v>250</v>
      </c>
      <c r="H3908">
        <v>57.75</v>
      </c>
      <c r="I3908">
        <v>30</v>
      </c>
      <c r="J3908" t="s">
        <v>1075</v>
      </c>
    </row>
    <row r="3909" spans="1:10">
      <c r="A3909" s="127" t="s">
        <v>483</v>
      </c>
      <c r="B3909" s="127" t="s">
        <v>5057</v>
      </c>
      <c r="C3909" s="127" t="s">
        <v>516</v>
      </c>
      <c r="D3909" s="127" t="s">
        <v>5058</v>
      </c>
      <c r="G3909">
        <v>270</v>
      </c>
      <c r="H3909">
        <v>99.15</v>
      </c>
      <c r="I3909">
        <v>80</v>
      </c>
      <c r="J3909" t="s">
        <v>519</v>
      </c>
    </row>
    <row r="3910" spans="1:10">
      <c r="A3910" s="127" t="s">
        <v>483</v>
      </c>
      <c r="B3910" s="127" t="s">
        <v>5064</v>
      </c>
      <c r="C3910" s="127" t="s">
        <v>516</v>
      </c>
      <c r="D3910" s="127" t="s">
        <v>5065</v>
      </c>
      <c r="G3910">
        <v>270</v>
      </c>
      <c r="H3910">
        <v>231.24</v>
      </c>
      <c r="I3910">
        <v>80</v>
      </c>
      <c r="J3910" t="s">
        <v>519</v>
      </c>
    </row>
    <row r="3911" spans="1:10">
      <c r="A3911" s="127" t="s">
        <v>483</v>
      </c>
      <c r="B3911" s="127" t="s">
        <v>5079</v>
      </c>
      <c r="C3911" s="127" t="s">
        <v>1072</v>
      </c>
      <c r="D3911" s="127" t="s">
        <v>5080</v>
      </c>
      <c r="G3911">
        <v>250</v>
      </c>
      <c r="H3911">
        <v>3132</v>
      </c>
      <c r="I3911">
        <v>30</v>
      </c>
      <c r="J3911" t="s">
        <v>1075</v>
      </c>
    </row>
    <row r="3912" spans="1:10">
      <c r="A3912" s="127" t="s">
        <v>483</v>
      </c>
      <c r="B3912" s="127" t="s">
        <v>5136</v>
      </c>
      <c r="C3912" s="127" t="s">
        <v>1072</v>
      </c>
      <c r="D3912" s="127" t="s">
        <v>5137</v>
      </c>
      <c r="G3912">
        <v>250</v>
      </c>
      <c r="H3912">
        <v>817</v>
      </c>
      <c r="I3912">
        <v>30</v>
      </c>
      <c r="J3912" t="s">
        <v>1075</v>
      </c>
    </row>
    <row r="3913" spans="1:10">
      <c r="A3913" s="127" t="s">
        <v>483</v>
      </c>
      <c r="B3913" s="127" t="s">
        <v>5138</v>
      </c>
      <c r="C3913" s="127" t="s">
        <v>1273</v>
      </c>
      <c r="D3913" s="127" t="s">
        <v>5139</v>
      </c>
      <c r="G3913">
        <v>270</v>
      </c>
      <c r="H3913">
        <v>239.2</v>
      </c>
      <c r="I3913">
        <v>143</v>
      </c>
      <c r="J3913" t="s">
        <v>1275</v>
      </c>
    </row>
    <row r="3914" spans="1:10">
      <c r="A3914" s="127" t="s">
        <v>483</v>
      </c>
      <c r="B3914" s="127" t="s">
        <v>5159</v>
      </c>
      <c r="C3914" s="127" t="s">
        <v>1072</v>
      </c>
      <c r="D3914" s="127" t="s">
        <v>5160</v>
      </c>
      <c r="G3914">
        <v>250</v>
      </c>
      <c r="H3914">
        <v>4.75</v>
      </c>
      <c r="I3914">
        <v>30</v>
      </c>
      <c r="J3914" t="s">
        <v>1075</v>
      </c>
    </row>
    <row r="3915" spans="1:10">
      <c r="A3915" s="127" t="s">
        <v>483</v>
      </c>
      <c r="B3915" s="127" t="s">
        <v>5161</v>
      </c>
      <c r="C3915" s="127" t="s">
        <v>1180</v>
      </c>
      <c r="D3915" s="127" t="s">
        <v>5162</v>
      </c>
      <c r="G3915">
        <v>270</v>
      </c>
      <c r="H3915">
        <v>20</v>
      </c>
      <c r="I3915">
        <v>60</v>
      </c>
      <c r="J3915" t="s">
        <v>1182</v>
      </c>
    </row>
    <row r="3916" spans="1:10">
      <c r="A3916" s="127" t="s">
        <v>483</v>
      </c>
      <c r="B3916" s="127" t="s">
        <v>5163</v>
      </c>
      <c r="C3916" s="127" t="s">
        <v>1180</v>
      </c>
      <c r="D3916" s="127" t="s">
        <v>5164</v>
      </c>
      <c r="G3916">
        <v>270</v>
      </c>
      <c r="H3916">
        <v>25</v>
      </c>
      <c r="I3916">
        <v>60</v>
      </c>
      <c r="J3916" t="s">
        <v>1182</v>
      </c>
    </row>
    <row r="3917" spans="1:10">
      <c r="A3917" s="127" t="s">
        <v>483</v>
      </c>
      <c r="B3917" s="127" t="s">
        <v>5196</v>
      </c>
      <c r="C3917" s="127" t="s">
        <v>1072</v>
      </c>
      <c r="D3917" s="127" t="s">
        <v>5197</v>
      </c>
      <c r="G3917">
        <v>250</v>
      </c>
      <c r="H3917">
        <v>72</v>
      </c>
      <c r="I3917">
        <v>30</v>
      </c>
      <c r="J3917" t="s">
        <v>1075</v>
      </c>
    </row>
    <row r="3918" spans="1:10">
      <c r="A3918" s="127" t="s">
        <v>483</v>
      </c>
      <c r="B3918" s="127" t="s">
        <v>5209</v>
      </c>
      <c r="C3918" s="127" t="s">
        <v>1072</v>
      </c>
      <c r="D3918" s="127" t="s">
        <v>5210</v>
      </c>
      <c r="G3918">
        <v>250</v>
      </c>
      <c r="H3918">
        <v>20.58</v>
      </c>
      <c r="I3918">
        <v>30</v>
      </c>
      <c r="J3918" t="s">
        <v>1075</v>
      </c>
    </row>
    <row r="3919" spans="1:10">
      <c r="A3919" s="127" t="s">
        <v>483</v>
      </c>
      <c r="B3919" s="127" t="s">
        <v>5227</v>
      </c>
      <c r="C3919" s="127" t="s">
        <v>516</v>
      </c>
      <c r="D3919" s="127" t="s">
        <v>5228</v>
      </c>
      <c r="G3919">
        <v>270</v>
      </c>
      <c r="H3919">
        <v>61.23</v>
      </c>
      <c r="I3919">
        <v>80</v>
      </c>
      <c r="J3919" t="s">
        <v>519</v>
      </c>
    </row>
    <row r="3920" spans="1:10">
      <c r="A3920" s="127" t="s">
        <v>483</v>
      </c>
      <c r="B3920" s="127" t="s">
        <v>5229</v>
      </c>
      <c r="C3920" s="127" t="s">
        <v>1072</v>
      </c>
      <c r="D3920" s="127" t="s">
        <v>5230</v>
      </c>
      <c r="G3920">
        <v>250</v>
      </c>
      <c r="H3920">
        <v>47.25</v>
      </c>
      <c r="I3920">
        <v>30</v>
      </c>
      <c r="J3920" t="s">
        <v>1075</v>
      </c>
    </row>
    <row r="3921" spans="1:10">
      <c r="A3921" s="127" t="s">
        <v>483</v>
      </c>
      <c r="B3921" s="127" t="s">
        <v>5238</v>
      </c>
      <c r="C3921" s="127" t="s">
        <v>1072</v>
      </c>
      <c r="D3921" s="127" t="s">
        <v>5239</v>
      </c>
      <c r="G3921">
        <v>250</v>
      </c>
      <c r="H3921">
        <v>7.5</v>
      </c>
      <c r="I3921">
        <v>30</v>
      </c>
      <c r="J3921" t="s">
        <v>1075</v>
      </c>
    </row>
    <row r="3922" spans="1:10">
      <c r="A3922" s="127" t="s">
        <v>483</v>
      </c>
      <c r="B3922" s="127" t="s">
        <v>5240</v>
      </c>
      <c r="C3922" s="127" t="s">
        <v>1072</v>
      </c>
      <c r="D3922" s="127" t="s">
        <v>5241</v>
      </c>
      <c r="G3922">
        <v>250</v>
      </c>
      <c r="H3922">
        <v>6.75</v>
      </c>
      <c r="I3922">
        <v>30</v>
      </c>
      <c r="J3922" t="s">
        <v>1075</v>
      </c>
    </row>
    <row r="3923" spans="1:10">
      <c r="A3923" s="127" t="s">
        <v>483</v>
      </c>
      <c r="B3923" s="127" t="s">
        <v>5242</v>
      </c>
      <c r="C3923" s="127" t="s">
        <v>1072</v>
      </c>
      <c r="D3923" s="127" t="s">
        <v>5243</v>
      </c>
      <c r="G3923">
        <v>250</v>
      </c>
      <c r="H3923">
        <v>6.75</v>
      </c>
      <c r="I3923">
        <v>30</v>
      </c>
      <c r="J3923" t="s">
        <v>1075</v>
      </c>
    </row>
    <row r="3924" spans="1:10">
      <c r="A3924" s="127" t="s">
        <v>483</v>
      </c>
      <c r="B3924" s="127" t="s">
        <v>5249</v>
      </c>
      <c r="C3924" s="127" t="s">
        <v>1072</v>
      </c>
      <c r="D3924" s="127" t="s">
        <v>5250</v>
      </c>
      <c r="G3924">
        <v>250</v>
      </c>
      <c r="H3924">
        <v>5.35</v>
      </c>
      <c r="I3924">
        <v>30</v>
      </c>
      <c r="J3924" t="s">
        <v>1075</v>
      </c>
    </row>
    <row r="3925" spans="1:10">
      <c r="A3925" s="127" t="s">
        <v>483</v>
      </c>
      <c r="B3925" s="127" t="s">
        <v>5251</v>
      </c>
      <c r="C3925" s="127" t="s">
        <v>1072</v>
      </c>
      <c r="D3925" s="127" t="s">
        <v>5252</v>
      </c>
      <c r="G3925">
        <v>250</v>
      </c>
      <c r="H3925">
        <v>78.25</v>
      </c>
      <c r="I3925">
        <v>30</v>
      </c>
      <c r="J3925" t="s">
        <v>1075</v>
      </c>
    </row>
    <row r="3926" spans="1:10">
      <c r="A3926" s="127" t="s">
        <v>483</v>
      </c>
      <c r="B3926" s="127" t="s">
        <v>5315</v>
      </c>
      <c r="C3926" s="127" t="s">
        <v>1072</v>
      </c>
      <c r="D3926" s="127" t="s">
        <v>5316</v>
      </c>
      <c r="G3926">
        <v>250</v>
      </c>
      <c r="H3926">
        <v>87.75</v>
      </c>
      <c r="I3926">
        <v>30</v>
      </c>
      <c r="J3926" t="s">
        <v>1075</v>
      </c>
    </row>
    <row r="3927" spans="1:10">
      <c r="A3927" s="127" t="s">
        <v>483</v>
      </c>
      <c r="B3927" s="127" t="s">
        <v>5317</v>
      </c>
      <c r="C3927" s="127" t="s">
        <v>1072</v>
      </c>
      <c r="D3927" s="127" t="s">
        <v>5318</v>
      </c>
      <c r="G3927">
        <v>250</v>
      </c>
      <c r="H3927">
        <v>35.5</v>
      </c>
      <c r="I3927">
        <v>30</v>
      </c>
      <c r="J3927" t="s">
        <v>1075</v>
      </c>
    </row>
    <row r="3928" spans="1:10">
      <c r="A3928" s="127" t="s">
        <v>483</v>
      </c>
      <c r="B3928" s="127" t="s">
        <v>5376</v>
      </c>
      <c r="C3928" s="127" t="s">
        <v>1072</v>
      </c>
      <c r="D3928" s="127" t="s">
        <v>5377</v>
      </c>
      <c r="G3928">
        <v>250</v>
      </c>
      <c r="H3928">
        <v>116.5</v>
      </c>
      <c r="I3928">
        <v>30</v>
      </c>
      <c r="J3928" t="s">
        <v>1075</v>
      </c>
    </row>
    <row r="3929" spans="1:10">
      <c r="A3929" s="127" t="s">
        <v>483</v>
      </c>
      <c r="B3929" s="127" t="s">
        <v>5378</v>
      </c>
      <c r="C3929" s="127" t="s">
        <v>1072</v>
      </c>
      <c r="D3929" s="127" t="s">
        <v>5379</v>
      </c>
      <c r="G3929">
        <v>250</v>
      </c>
      <c r="H3929">
        <v>134</v>
      </c>
      <c r="I3929">
        <v>30</v>
      </c>
      <c r="J3929" t="s">
        <v>1075</v>
      </c>
    </row>
    <row r="3930" spans="1:10">
      <c r="A3930" s="127" t="s">
        <v>483</v>
      </c>
      <c r="B3930" s="127" t="s">
        <v>5414</v>
      </c>
      <c r="C3930" s="127" t="s">
        <v>1072</v>
      </c>
      <c r="D3930" s="127" t="s">
        <v>5415</v>
      </c>
      <c r="G3930">
        <v>250</v>
      </c>
      <c r="H3930">
        <v>13.5</v>
      </c>
      <c r="I3930">
        <v>30</v>
      </c>
      <c r="J3930" t="s">
        <v>1075</v>
      </c>
    </row>
    <row r="3931" spans="1:10">
      <c r="A3931" s="127" t="s">
        <v>483</v>
      </c>
      <c r="B3931" s="127" t="s">
        <v>5428</v>
      </c>
      <c r="C3931" s="127" t="s">
        <v>1072</v>
      </c>
      <c r="D3931" s="127" t="s">
        <v>5429</v>
      </c>
      <c r="G3931">
        <v>250</v>
      </c>
      <c r="H3931">
        <v>136.80000000000001</v>
      </c>
      <c r="I3931">
        <v>30</v>
      </c>
      <c r="J3931" t="s">
        <v>1075</v>
      </c>
    </row>
    <row r="3932" spans="1:10">
      <c r="A3932" s="127" t="s">
        <v>483</v>
      </c>
      <c r="B3932" s="127" t="s">
        <v>5430</v>
      </c>
      <c r="C3932" s="127" t="s">
        <v>1072</v>
      </c>
      <c r="D3932" s="127" t="s">
        <v>5431</v>
      </c>
      <c r="G3932">
        <v>250</v>
      </c>
      <c r="H3932">
        <v>71.5</v>
      </c>
      <c r="I3932">
        <v>30</v>
      </c>
      <c r="J3932" t="s">
        <v>1075</v>
      </c>
    </row>
    <row r="3933" spans="1:10">
      <c r="A3933" s="127" t="s">
        <v>483</v>
      </c>
      <c r="B3933" s="127" t="s">
        <v>5432</v>
      </c>
      <c r="C3933" s="127" t="s">
        <v>1072</v>
      </c>
      <c r="D3933" s="127" t="s">
        <v>5433</v>
      </c>
      <c r="G3933">
        <v>250</v>
      </c>
      <c r="H3933">
        <v>85.25</v>
      </c>
      <c r="I3933">
        <v>30</v>
      </c>
      <c r="J3933" t="s">
        <v>1075</v>
      </c>
    </row>
    <row r="3934" spans="1:10">
      <c r="A3934" s="127" t="s">
        <v>483</v>
      </c>
      <c r="B3934" s="127" t="s">
        <v>5434</v>
      </c>
      <c r="C3934" s="127" t="s">
        <v>1283</v>
      </c>
      <c r="D3934" s="127" t="s">
        <v>5435</v>
      </c>
      <c r="G3934">
        <v>270</v>
      </c>
      <c r="H3934">
        <v>22.8</v>
      </c>
      <c r="I3934">
        <v>147</v>
      </c>
      <c r="J3934" t="s">
        <v>1285</v>
      </c>
    </row>
    <row r="3935" spans="1:10">
      <c r="A3935" s="127" t="s">
        <v>483</v>
      </c>
      <c r="B3935" s="127" t="s">
        <v>5438</v>
      </c>
      <c r="C3935" s="127" t="s">
        <v>1072</v>
      </c>
      <c r="D3935" s="127" t="s">
        <v>5439</v>
      </c>
      <c r="G3935">
        <v>250</v>
      </c>
      <c r="H3935">
        <v>9.25</v>
      </c>
      <c r="I3935">
        <v>30</v>
      </c>
      <c r="J3935" t="s">
        <v>1075</v>
      </c>
    </row>
    <row r="3936" spans="1:10">
      <c r="A3936" s="127" t="s">
        <v>483</v>
      </c>
      <c r="B3936" s="127" t="s">
        <v>5440</v>
      </c>
      <c r="C3936" s="127" t="s">
        <v>1072</v>
      </c>
      <c r="D3936" s="127" t="s">
        <v>5441</v>
      </c>
      <c r="G3936">
        <v>250</v>
      </c>
      <c r="H3936">
        <v>5.5</v>
      </c>
      <c r="I3936">
        <v>30</v>
      </c>
      <c r="J3936" t="s">
        <v>1075</v>
      </c>
    </row>
    <row r="3937" spans="1:10">
      <c r="A3937" s="127" t="s">
        <v>483</v>
      </c>
      <c r="B3937" s="127" t="s">
        <v>5471</v>
      </c>
      <c r="C3937" s="127" t="s">
        <v>1250</v>
      </c>
      <c r="D3937" s="127" t="s">
        <v>5472</v>
      </c>
      <c r="G3937">
        <v>270</v>
      </c>
      <c r="H3937">
        <v>117.6</v>
      </c>
      <c r="I3937">
        <v>130</v>
      </c>
      <c r="J3937" t="s">
        <v>1252</v>
      </c>
    </row>
    <row r="3938" spans="1:10">
      <c r="A3938" s="127" t="s">
        <v>483</v>
      </c>
      <c r="B3938" s="127" t="s">
        <v>5473</v>
      </c>
      <c r="C3938" s="127" t="s">
        <v>1344</v>
      </c>
      <c r="D3938" s="127" t="s">
        <v>5474</v>
      </c>
      <c r="G3938">
        <v>270</v>
      </c>
      <c r="H3938">
        <v>122.31</v>
      </c>
      <c r="I3938">
        <v>740</v>
      </c>
      <c r="J3938" t="s">
        <v>1346</v>
      </c>
    </row>
    <row r="3939" spans="1:10">
      <c r="A3939" s="127" t="s">
        <v>483</v>
      </c>
      <c r="B3939" s="127" t="s">
        <v>5475</v>
      </c>
      <c r="C3939" s="127" t="s">
        <v>1344</v>
      </c>
      <c r="D3939" s="127" t="s">
        <v>5476</v>
      </c>
      <c r="G3939">
        <v>270</v>
      </c>
      <c r="H3939">
        <v>122.31</v>
      </c>
      <c r="I3939">
        <v>740</v>
      </c>
      <c r="J3939" t="s">
        <v>1346</v>
      </c>
    </row>
    <row r="3940" spans="1:10">
      <c r="A3940" s="127" t="s">
        <v>483</v>
      </c>
      <c r="B3940" s="127" t="s">
        <v>5477</v>
      </c>
      <c r="C3940" s="127" t="s">
        <v>1344</v>
      </c>
      <c r="D3940" s="127" t="s">
        <v>5478</v>
      </c>
      <c r="G3940">
        <v>270</v>
      </c>
      <c r="H3940">
        <v>117.6</v>
      </c>
      <c r="I3940">
        <v>740</v>
      </c>
      <c r="J3940" t="s">
        <v>1346</v>
      </c>
    </row>
    <row r="3941" spans="1:10">
      <c r="A3941" s="127" t="s">
        <v>483</v>
      </c>
      <c r="B3941" s="127" t="s">
        <v>5566</v>
      </c>
      <c r="C3941" s="127" t="s">
        <v>516</v>
      </c>
      <c r="D3941" s="127" t="s">
        <v>5567</v>
      </c>
      <c r="G3941">
        <v>270</v>
      </c>
      <c r="H3941">
        <v>20.399999999999999</v>
      </c>
      <c r="I3941">
        <v>80</v>
      </c>
      <c r="J3941" t="s">
        <v>519</v>
      </c>
    </row>
    <row r="3942" spans="1:10">
      <c r="A3942" s="127" t="s">
        <v>483</v>
      </c>
      <c r="B3942" s="127" t="s">
        <v>5568</v>
      </c>
      <c r="C3942" s="127" t="s">
        <v>516</v>
      </c>
      <c r="D3942" s="127" t="s">
        <v>5569</v>
      </c>
      <c r="G3942">
        <v>270</v>
      </c>
      <c r="H3942">
        <v>20.399999999999999</v>
      </c>
      <c r="I3942">
        <v>80</v>
      </c>
      <c r="J3942" t="s">
        <v>519</v>
      </c>
    </row>
    <row r="3943" spans="1:10">
      <c r="A3943" s="127" t="s">
        <v>483</v>
      </c>
      <c r="B3943" s="127" t="s">
        <v>5570</v>
      </c>
      <c r="C3943" s="127" t="s">
        <v>516</v>
      </c>
      <c r="D3943" s="127" t="s">
        <v>5571</v>
      </c>
      <c r="G3943">
        <v>270</v>
      </c>
      <c r="H3943">
        <v>18.600000000000001</v>
      </c>
      <c r="I3943">
        <v>80</v>
      </c>
      <c r="J3943" t="s">
        <v>519</v>
      </c>
    </row>
    <row r="3944" spans="1:10">
      <c r="A3944" s="127" t="s">
        <v>483</v>
      </c>
      <c r="B3944" s="127" t="s">
        <v>5572</v>
      </c>
      <c r="C3944" s="127" t="s">
        <v>1072</v>
      </c>
      <c r="D3944" s="127" t="s">
        <v>5573</v>
      </c>
      <c r="G3944">
        <v>250</v>
      </c>
      <c r="H3944">
        <v>232.2</v>
      </c>
      <c r="I3944">
        <v>30</v>
      </c>
      <c r="J3944" t="s">
        <v>1075</v>
      </c>
    </row>
    <row r="3945" spans="1:10">
      <c r="A3945" s="127" t="s">
        <v>483</v>
      </c>
      <c r="B3945" s="127" t="s">
        <v>5574</v>
      </c>
      <c r="C3945" s="127" t="s">
        <v>1072</v>
      </c>
      <c r="D3945" s="127" t="s">
        <v>5575</v>
      </c>
      <c r="G3945">
        <v>250</v>
      </c>
      <c r="H3945">
        <v>59.75</v>
      </c>
      <c r="I3945">
        <v>30</v>
      </c>
      <c r="J3945" t="s">
        <v>1075</v>
      </c>
    </row>
    <row r="3946" spans="1:10">
      <c r="A3946" s="127" t="s">
        <v>483</v>
      </c>
      <c r="B3946" s="127" t="s">
        <v>5586</v>
      </c>
      <c r="C3946" s="127" t="s">
        <v>1072</v>
      </c>
      <c r="D3946" s="127" t="s">
        <v>5587</v>
      </c>
      <c r="G3946">
        <v>250</v>
      </c>
      <c r="H3946">
        <v>466.25</v>
      </c>
      <c r="I3946">
        <v>30</v>
      </c>
      <c r="J3946" t="s">
        <v>1075</v>
      </c>
    </row>
    <row r="3947" spans="1:10">
      <c r="A3947" s="127" t="s">
        <v>483</v>
      </c>
      <c r="B3947" s="127" t="s">
        <v>5588</v>
      </c>
      <c r="C3947" s="127" t="s">
        <v>1072</v>
      </c>
      <c r="D3947" s="127" t="s">
        <v>5589</v>
      </c>
      <c r="G3947">
        <v>257</v>
      </c>
      <c r="H3947">
        <v>20.5</v>
      </c>
      <c r="I3947">
        <v>30</v>
      </c>
      <c r="J3947" t="s">
        <v>1075</v>
      </c>
    </row>
    <row r="3948" spans="1:10">
      <c r="A3948" s="127" t="s">
        <v>483</v>
      </c>
      <c r="B3948" s="127" t="s">
        <v>5590</v>
      </c>
      <c r="C3948" s="127" t="s">
        <v>1072</v>
      </c>
      <c r="D3948" s="127" t="s">
        <v>5591</v>
      </c>
      <c r="G3948">
        <v>250</v>
      </c>
      <c r="H3948">
        <v>67.5</v>
      </c>
      <c r="I3948">
        <v>30</v>
      </c>
      <c r="J3948" t="s">
        <v>1075</v>
      </c>
    </row>
    <row r="3949" spans="1:10">
      <c r="A3949" s="127" t="s">
        <v>483</v>
      </c>
      <c r="B3949" s="127" t="s">
        <v>5592</v>
      </c>
      <c r="C3949" s="127" t="s">
        <v>1072</v>
      </c>
      <c r="D3949" s="127" t="s">
        <v>5593</v>
      </c>
      <c r="G3949">
        <v>250</v>
      </c>
      <c r="H3949">
        <v>166.5</v>
      </c>
      <c r="I3949">
        <v>30</v>
      </c>
      <c r="J3949" t="s">
        <v>1075</v>
      </c>
    </row>
    <row r="3950" spans="1:10">
      <c r="A3950" s="127" t="s">
        <v>483</v>
      </c>
      <c r="B3950" s="127" t="s">
        <v>5594</v>
      </c>
      <c r="C3950" s="127" t="s">
        <v>1072</v>
      </c>
      <c r="D3950" s="127" t="s">
        <v>5595</v>
      </c>
      <c r="G3950">
        <v>250</v>
      </c>
      <c r="H3950">
        <v>36</v>
      </c>
      <c r="I3950">
        <v>30</v>
      </c>
      <c r="J3950" t="s">
        <v>1075</v>
      </c>
    </row>
    <row r="3951" spans="1:10">
      <c r="A3951" s="127" t="s">
        <v>483</v>
      </c>
      <c r="B3951" s="127" t="s">
        <v>5596</v>
      </c>
      <c r="C3951" s="127" t="s">
        <v>1072</v>
      </c>
      <c r="D3951" s="127" t="s">
        <v>5597</v>
      </c>
      <c r="G3951">
        <v>250</v>
      </c>
      <c r="H3951">
        <v>25</v>
      </c>
      <c r="I3951">
        <v>30</v>
      </c>
      <c r="J3951" t="s">
        <v>1075</v>
      </c>
    </row>
    <row r="3952" spans="1:10">
      <c r="A3952" s="127" t="s">
        <v>483</v>
      </c>
      <c r="B3952" s="127" t="s">
        <v>5598</v>
      </c>
      <c r="C3952" s="127" t="s">
        <v>1072</v>
      </c>
      <c r="D3952" s="127" t="s">
        <v>5599</v>
      </c>
      <c r="G3952">
        <v>250</v>
      </c>
      <c r="H3952">
        <v>57.75</v>
      </c>
      <c r="I3952">
        <v>30</v>
      </c>
      <c r="J3952" t="s">
        <v>1075</v>
      </c>
    </row>
    <row r="3953" spans="1:10">
      <c r="A3953" s="127" t="s">
        <v>483</v>
      </c>
      <c r="B3953" s="127" t="s">
        <v>5600</v>
      </c>
      <c r="C3953" s="127" t="s">
        <v>1072</v>
      </c>
      <c r="D3953" s="127" t="s">
        <v>5601</v>
      </c>
      <c r="G3953">
        <v>250</v>
      </c>
      <c r="H3953">
        <v>36</v>
      </c>
      <c r="I3953">
        <v>30</v>
      </c>
      <c r="J3953" t="s">
        <v>1075</v>
      </c>
    </row>
    <row r="3954" spans="1:10">
      <c r="A3954" s="127" t="s">
        <v>483</v>
      </c>
      <c r="B3954" s="127" t="s">
        <v>5602</v>
      </c>
      <c r="C3954" s="127" t="s">
        <v>1072</v>
      </c>
      <c r="D3954" s="127" t="s">
        <v>5603</v>
      </c>
      <c r="G3954">
        <v>250</v>
      </c>
      <c r="H3954">
        <v>38</v>
      </c>
      <c r="I3954">
        <v>30</v>
      </c>
      <c r="J3954" t="s">
        <v>1075</v>
      </c>
    </row>
    <row r="3955" spans="1:10">
      <c r="A3955" s="127" t="s">
        <v>483</v>
      </c>
      <c r="B3955" s="127" t="s">
        <v>5604</v>
      </c>
      <c r="C3955" s="127" t="s">
        <v>1072</v>
      </c>
      <c r="D3955" s="127" t="s">
        <v>5605</v>
      </c>
      <c r="G3955">
        <v>257</v>
      </c>
      <c r="H3955">
        <v>6.75</v>
      </c>
      <c r="I3955">
        <v>30</v>
      </c>
      <c r="J3955" t="s">
        <v>1075</v>
      </c>
    </row>
    <row r="3956" spans="1:10">
      <c r="A3956" s="127" t="s">
        <v>483</v>
      </c>
      <c r="B3956" s="127" t="s">
        <v>5606</v>
      </c>
      <c r="C3956" s="127" t="s">
        <v>516</v>
      </c>
      <c r="D3956" s="127" t="s">
        <v>5607</v>
      </c>
      <c r="G3956">
        <v>270</v>
      </c>
      <c r="H3956">
        <v>42.7</v>
      </c>
      <c r="I3956">
        <v>80</v>
      </c>
      <c r="J3956" t="s">
        <v>519</v>
      </c>
    </row>
    <row r="3957" spans="1:10">
      <c r="A3957" s="127" t="s">
        <v>483</v>
      </c>
      <c r="B3957" s="127" t="s">
        <v>5608</v>
      </c>
      <c r="C3957" s="127" t="s">
        <v>516</v>
      </c>
      <c r="D3957" s="127" t="s">
        <v>5609</v>
      </c>
      <c r="G3957">
        <v>270</v>
      </c>
      <c r="H3957">
        <v>42.7</v>
      </c>
      <c r="I3957">
        <v>80</v>
      </c>
      <c r="J3957" t="s">
        <v>519</v>
      </c>
    </row>
    <row r="3958" spans="1:10">
      <c r="A3958" s="127" t="s">
        <v>483</v>
      </c>
      <c r="B3958" s="127" t="s">
        <v>5610</v>
      </c>
      <c r="C3958" s="127" t="s">
        <v>516</v>
      </c>
      <c r="D3958" s="127" t="s">
        <v>5611</v>
      </c>
      <c r="G3958">
        <v>270</v>
      </c>
      <c r="H3958">
        <v>42.7</v>
      </c>
      <c r="I3958">
        <v>80</v>
      </c>
      <c r="J3958" t="s">
        <v>519</v>
      </c>
    </row>
    <row r="3959" spans="1:10">
      <c r="A3959" s="127" t="s">
        <v>483</v>
      </c>
      <c r="B3959" s="127" t="s">
        <v>5612</v>
      </c>
      <c r="C3959" s="127" t="s">
        <v>516</v>
      </c>
      <c r="D3959" s="127" t="s">
        <v>5613</v>
      </c>
      <c r="G3959">
        <v>270</v>
      </c>
      <c r="H3959">
        <v>42.7</v>
      </c>
      <c r="I3959">
        <v>80</v>
      </c>
      <c r="J3959" t="s">
        <v>519</v>
      </c>
    </row>
    <row r="3960" spans="1:10">
      <c r="A3960" s="127" t="s">
        <v>483</v>
      </c>
      <c r="B3960" s="127" t="s">
        <v>5616</v>
      </c>
      <c r="C3960" s="127" t="s">
        <v>1072</v>
      </c>
      <c r="D3960" s="127" t="s">
        <v>5617</v>
      </c>
      <c r="G3960">
        <v>257</v>
      </c>
      <c r="H3960">
        <v>6.25</v>
      </c>
      <c r="I3960">
        <v>30</v>
      </c>
      <c r="J3960" t="s">
        <v>1075</v>
      </c>
    </row>
    <row r="3961" spans="1:10">
      <c r="A3961" s="127" t="s">
        <v>483</v>
      </c>
      <c r="B3961" s="127" t="s">
        <v>5618</v>
      </c>
      <c r="C3961" s="127" t="s">
        <v>1072</v>
      </c>
      <c r="D3961" s="127" t="s">
        <v>5619</v>
      </c>
      <c r="G3961">
        <v>250</v>
      </c>
      <c r="H3961">
        <v>64.75</v>
      </c>
      <c r="I3961">
        <v>30</v>
      </c>
      <c r="J3961" t="s">
        <v>1075</v>
      </c>
    </row>
    <row r="3962" spans="1:10">
      <c r="A3962" s="127" t="s">
        <v>483</v>
      </c>
      <c r="B3962" s="127" t="s">
        <v>5620</v>
      </c>
      <c r="C3962" s="127" t="s">
        <v>1072</v>
      </c>
      <c r="D3962" s="127" t="s">
        <v>5621</v>
      </c>
      <c r="G3962">
        <v>250</v>
      </c>
      <c r="H3962">
        <v>65</v>
      </c>
      <c r="I3962">
        <v>720</v>
      </c>
      <c r="J3962" t="s">
        <v>1075</v>
      </c>
    </row>
    <row r="3963" spans="1:10">
      <c r="A3963" s="127" t="s">
        <v>483</v>
      </c>
      <c r="B3963" s="127" t="s">
        <v>5626</v>
      </c>
      <c r="C3963" s="127" t="s">
        <v>1072</v>
      </c>
      <c r="D3963" s="127" t="s">
        <v>5627</v>
      </c>
      <c r="G3963">
        <v>250</v>
      </c>
      <c r="H3963">
        <v>308</v>
      </c>
      <c r="I3963">
        <v>30</v>
      </c>
      <c r="J3963" t="s">
        <v>1075</v>
      </c>
    </row>
    <row r="3964" spans="1:10">
      <c r="A3964" s="127" t="s">
        <v>483</v>
      </c>
      <c r="B3964" s="127" t="s">
        <v>5638</v>
      </c>
      <c r="C3964" s="127" t="s">
        <v>1072</v>
      </c>
      <c r="D3964" s="127" t="s">
        <v>5639</v>
      </c>
      <c r="G3964">
        <v>250</v>
      </c>
      <c r="H3964">
        <v>150</v>
      </c>
      <c r="I3964">
        <v>30</v>
      </c>
      <c r="J3964" t="s">
        <v>1075</v>
      </c>
    </row>
    <row r="3965" spans="1:10">
      <c r="A3965" s="127" t="s">
        <v>483</v>
      </c>
      <c r="B3965" s="127" t="s">
        <v>5640</v>
      </c>
      <c r="C3965" s="127" t="s">
        <v>1072</v>
      </c>
      <c r="D3965" s="127" t="s">
        <v>5641</v>
      </c>
      <c r="G3965">
        <v>250</v>
      </c>
      <c r="H3965">
        <v>332.5</v>
      </c>
      <c r="I3965">
        <v>30</v>
      </c>
      <c r="J3965" t="s">
        <v>1075</v>
      </c>
    </row>
    <row r="3966" spans="1:10">
      <c r="A3966" s="127" t="s">
        <v>483</v>
      </c>
      <c r="B3966" s="127" t="s">
        <v>5667</v>
      </c>
      <c r="C3966" s="127" t="s">
        <v>1072</v>
      </c>
      <c r="D3966" s="127" t="s">
        <v>5668</v>
      </c>
      <c r="G3966">
        <v>250</v>
      </c>
      <c r="H3966">
        <v>95.75</v>
      </c>
      <c r="I3966">
        <v>30</v>
      </c>
      <c r="J3966" t="s">
        <v>1075</v>
      </c>
    </row>
    <row r="3967" spans="1:10">
      <c r="A3967" s="127" t="s">
        <v>483</v>
      </c>
      <c r="B3967" s="127" t="s">
        <v>5715</v>
      </c>
      <c r="C3967" s="127" t="s">
        <v>1072</v>
      </c>
      <c r="D3967" s="127" t="s">
        <v>5716</v>
      </c>
      <c r="G3967">
        <v>250</v>
      </c>
      <c r="H3967">
        <v>33.25</v>
      </c>
      <c r="I3967">
        <v>30</v>
      </c>
      <c r="J3967" t="s">
        <v>1075</v>
      </c>
    </row>
    <row r="3968" spans="1:10">
      <c r="A3968" s="127" t="s">
        <v>483</v>
      </c>
      <c r="B3968" s="127" t="s">
        <v>5717</v>
      </c>
      <c r="C3968" s="127" t="s">
        <v>1072</v>
      </c>
      <c r="D3968" s="127" t="s">
        <v>5718</v>
      </c>
      <c r="G3968">
        <v>250</v>
      </c>
      <c r="H3968">
        <v>33.75</v>
      </c>
      <c r="I3968">
        <v>30</v>
      </c>
      <c r="J3968" t="s">
        <v>1075</v>
      </c>
    </row>
    <row r="3969" spans="1:10">
      <c r="A3969" s="127" t="s">
        <v>483</v>
      </c>
      <c r="B3969" s="127" t="s">
        <v>5721</v>
      </c>
      <c r="C3969" s="127" t="s">
        <v>1072</v>
      </c>
      <c r="D3969" s="127" t="s">
        <v>5722</v>
      </c>
      <c r="G3969">
        <v>250</v>
      </c>
      <c r="H3969">
        <v>9.9499999999999993</v>
      </c>
      <c r="I3969">
        <v>30</v>
      </c>
      <c r="J3969" t="s">
        <v>1075</v>
      </c>
    </row>
    <row r="3970" spans="1:10">
      <c r="A3970" s="127" t="s">
        <v>483</v>
      </c>
      <c r="B3970" s="127" t="s">
        <v>5725</v>
      </c>
      <c r="C3970" s="127" t="s">
        <v>1072</v>
      </c>
      <c r="D3970" s="127" t="s">
        <v>5726</v>
      </c>
      <c r="G3970">
        <v>250</v>
      </c>
      <c r="H3970">
        <v>9</v>
      </c>
      <c r="I3970">
        <v>30</v>
      </c>
      <c r="J3970" t="s">
        <v>1075</v>
      </c>
    </row>
    <row r="3971" spans="1:10">
      <c r="A3971" s="127" t="s">
        <v>483</v>
      </c>
      <c r="B3971" s="127" t="s">
        <v>5727</v>
      </c>
      <c r="C3971" s="127" t="s">
        <v>1072</v>
      </c>
      <c r="D3971" s="127" t="s">
        <v>5728</v>
      </c>
      <c r="G3971">
        <v>250</v>
      </c>
      <c r="H3971">
        <v>9.9499999999999993</v>
      </c>
      <c r="I3971">
        <v>30</v>
      </c>
      <c r="J3971" t="s">
        <v>1075</v>
      </c>
    </row>
    <row r="3972" spans="1:10">
      <c r="A3972" s="127" t="s">
        <v>483</v>
      </c>
      <c r="B3972" s="127" t="s">
        <v>5729</v>
      </c>
      <c r="C3972" s="127" t="s">
        <v>1087</v>
      </c>
      <c r="D3972" s="127" t="s">
        <v>5730</v>
      </c>
      <c r="G3972">
        <v>258</v>
      </c>
      <c r="H3972">
        <v>52.25</v>
      </c>
      <c r="I3972">
        <v>31</v>
      </c>
      <c r="J3972" t="s">
        <v>1089</v>
      </c>
    </row>
    <row r="3973" spans="1:10">
      <c r="A3973" s="127" t="s">
        <v>483</v>
      </c>
      <c r="B3973" s="127" t="s">
        <v>5758</v>
      </c>
      <c r="C3973" s="127" t="s">
        <v>1072</v>
      </c>
      <c r="D3973" s="127" t="s">
        <v>5759</v>
      </c>
      <c r="G3973">
        <v>250</v>
      </c>
      <c r="H3973">
        <v>33.25</v>
      </c>
      <c r="I3973">
        <v>30</v>
      </c>
      <c r="J3973" t="s">
        <v>1075</v>
      </c>
    </row>
    <row r="3974" spans="1:10">
      <c r="A3974" s="127" t="s">
        <v>483</v>
      </c>
      <c r="B3974" s="127" t="s">
        <v>5760</v>
      </c>
      <c r="C3974" s="127" t="s">
        <v>1072</v>
      </c>
      <c r="D3974" s="127" t="s">
        <v>5761</v>
      </c>
      <c r="G3974">
        <v>250</v>
      </c>
      <c r="H3974">
        <v>47.8</v>
      </c>
      <c r="I3974">
        <v>30</v>
      </c>
      <c r="J3974" t="s">
        <v>1075</v>
      </c>
    </row>
    <row r="3975" spans="1:10">
      <c r="A3975" s="127" t="s">
        <v>483</v>
      </c>
      <c r="B3975" s="127" t="s">
        <v>5764</v>
      </c>
      <c r="C3975" s="127" t="s">
        <v>1072</v>
      </c>
      <c r="D3975" s="127" t="s">
        <v>5765</v>
      </c>
      <c r="G3975">
        <v>250</v>
      </c>
      <c r="H3975">
        <v>5.35</v>
      </c>
      <c r="I3975">
        <v>30</v>
      </c>
      <c r="J3975" t="s">
        <v>1075</v>
      </c>
    </row>
    <row r="3976" spans="1:10">
      <c r="A3976" s="127" t="s">
        <v>483</v>
      </c>
      <c r="B3976" s="127" t="s">
        <v>5776</v>
      </c>
      <c r="C3976" s="127" t="s">
        <v>1072</v>
      </c>
      <c r="D3976" s="127" t="s">
        <v>5777</v>
      </c>
      <c r="G3976">
        <v>250</v>
      </c>
      <c r="H3976">
        <v>612.5</v>
      </c>
      <c r="I3976">
        <v>30</v>
      </c>
      <c r="J3976" t="s">
        <v>1075</v>
      </c>
    </row>
    <row r="3977" spans="1:10">
      <c r="A3977" s="127" t="s">
        <v>483</v>
      </c>
      <c r="B3977" s="127" t="s">
        <v>5778</v>
      </c>
      <c r="C3977" s="127" t="s">
        <v>1072</v>
      </c>
      <c r="D3977" s="127" t="s">
        <v>5779</v>
      </c>
      <c r="G3977">
        <v>250</v>
      </c>
      <c r="H3977">
        <v>357</v>
      </c>
      <c r="I3977">
        <v>30</v>
      </c>
      <c r="J3977" t="s">
        <v>1075</v>
      </c>
    </row>
    <row r="3978" spans="1:10">
      <c r="A3978" s="127" t="s">
        <v>483</v>
      </c>
      <c r="B3978" s="127" t="s">
        <v>5847</v>
      </c>
      <c r="C3978" s="127" t="s">
        <v>1250</v>
      </c>
      <c r="D3978" s="127" t="s">
        <v>5848</v>
      </c>
      <c r="G3978">
        <v>270</v>
      </c>
      <c r="H3978">
        <v>6.7</v>
      </c>
      <c r="I3978">
        <v>130</v>
      </c>
      <c r="J3978" t="s">
        <v>1252</v>
      </c>
    </row>
    <row r="3979" spans="1:10">
      <c r="A3979" s="127" t="s">
        <v>483</v>
      </c>
      <c r="B3979" s="127" t="s">
        <v>5861</v>
      </c>
      <c r="C3979" s="127" t="s">
        <v>1250</v>
      </c>
      <c r="D3979" s="127" t="s">
        <v>5862</v>
      </c>
      <c r="G3979">
        <v>270</v>
      </c>
      <c r="H3979">
        <v>54</v>
      </c>
      <c r="I3979">
        <v>130</v>
      </c>
      <c r="J3979" t="s">
        <v>1252</v>
      </c>
    </row>
    <row r="3980" spans="1:10">
      <c r="A3980" s="127" t="s">
        <v>483</v>
      </c>
      <c r="B3980" s="127" t="s">
        <v>5867</v>
      </c>
      <c r="C3980" s="127" t="s">
        <v>1072</v>
      </c>
      <c r="D3980" s="127" t="s">
        <v>5868</v>
      </c>
      <c r="G3980">
        <v>250</v>
      </c>
      <c r="H3980">
        <v>276.5</v>
      </c>
      <c r="I3980">
        <v>30</v>
      </c>
      <c r="J3980" t="s">
        <v>1075</v>
      </c>
    </row>
    <row r="3981" spans="1:10">
      <c r="A3981" s="127" t="s">
        <v>483</v>
      </c>
      <c r="B3981" s="127" t="s">
        <v>5869</v>
      </c>
      <c r="C3981" s="127" t="s">
        <v>1072</v>
      </c>
      <c r="D3981" s="127" t="s">
        <v>5870</v>
      </c>
      <c r="G3981">
        <v>250</v>
      </c>
      <c r="H3981">
        <v>5.35</v>
      </c>
      <c r="I3981">
        <v>30</v>
      </c>
      <c r="J3981" t="s">
        <v>1075</v>
      </c>
    </row>
    <row r="3982" spans="1:10">
      <c r="A3982" s="127" t="s">
        <v>483</v>
      </c>
      <c r="B3982" s="127" t="s">
        <v>5898</v>
      </c>
      <c r="C3982" s="127" t="s">
        <v>1283</v>
      </c>
      <c r="D3982" s="127" t="s">
        <v>5899</v>
      </c>
      <c r="G3982">
        <v>270</v>
      </c>
      <c r="H3982">
        <v>113.5</v>
      </c>
      <c r="I3982">
        <v>147</v>
      </c>
      <c r="J3982" t="s">
        <v>1285</v>
      </c>
    </row>
    <row r="3983" spans="1:10">
      <c r="A3983" s="127" t="s">
        <v>483</v>
      </c>
      <c r="B3983" s="127" t="s">
        <v>5900</v>
      </c>
      <c r="C3983" s="127" t="s">
        <v>1344</v>
      </c>
      <c r="D3983" s="127" t="s">
        <v>5901</v>
      </c>
      <c r="G3983">
        <v>270</v>
      </c>
      <c r="H3983">
        <v>5.18</v>
      </c>
      <c r="I3983">
        <v>740</v>
      </c>
      <c r="J3983" t="s">
        <v>1346</v>
      </c>
    </row>
    <row r="3984" spans="1:10">
      <c r="A3984" s="127" t="s">
        <v>483</v>
      </c>
      <c r="B3984" s="127" t="s">
        <v>5902</v>
      </c>
      <c r="C3984" s="127" t="s">
        <v>1283</v>
      </c>
      <c r="D3984" s="127" t="s">
        <v>5903</v>
      </c>
      <c r="G3984">
        <v>270</v>
      </c>
      <c r="H3984">
        <v>5</v>
      </c>
      <c r="I3984">
        <v>147</v>
      </c>
      <c r="J3984" t="s">
        <v>1285</v>
      </c>
    </row>
    <row r="3985" spans="1:10">
      <c r="A3985" s="127" t="s">
        <v>483</v>
      </c>
      <c r="B3985" s="127" t="s">
        <v>5905</v>
      </c>
      <c r="C3985" s="127" t="s">
        <v>1072</v>
      </c>
      <c r="D3985" s="127" t="s">
        <v>5906</v>
      </c>
      <c r="G3985">
        <v>250</v>
      </c>
      <c r="H3985">
        <v>59.75</v>
      </c>
      <c r="I3985">
        <v>30</v>
      </c>
      <c r="J3985" t="s">
        <v>1075</v>
      </c>
    </row>
    <row r="3986" spans="1:10">
      <c r="A3986" s="127" t="s">
        <v>483</v>
      </c>
      <c r="B3986" s="127" t="s">
        <v>5912</v>
      </c>
      <c r="C3986" s="127" t="s">
        <v>1180</v>
      </c>
      <c r="D3986" s="127" t="s">
        <v>5913</v>
      </c>
      <c r="G3986">
        <v>270</v>
      </c>
      <c r="H3986">
        <v>8.07</v>
      </c>
      <c r="I3986">
        <v>60</v>
      </c>
      <c r="J3986" t="s">
        <v>1182</v>
      </c>
    </row>
    <row r="3987" spans="1:10">
      <c r="A3987" s="127" t="s">
        <v>483</v>
      </c>
      <c r="B3987" s="127" t="s">
        <v>5919</v>
      </c>
      <c r="C3987" s="127" t="s">
        <v>1072</v>
      </c>
      <c r="D3987" s="127" t="s">
        <v>5920</v>
      </c>
      <c r="G3987">
        <v>250</v>
      </c>
      <c r="H3987">
        <v>190</v>
      </c>
      <c r="I3987">
        <v>30</v>
      </c>
      <c r="J3987" t="s">
        <v>1075</v>
      </c>
    </row>
    <row r="3988" spans="1:10">
      <c r="A3988" s="127" t="s">
        <v>483</v>
      </c>
      <c r="B3988" s="127" t="s">
        <v>5921</v>
      </c>
      <c r="C3988" s="127" t="s">
        <v>1072</v>
      </c>
      <c r="D3988" s="127" t="s">
        <v>5922</v>
      </c>
      <c r="G3988">
        <v>250</v>
      </c>
      <c r="H3988">
        <v>35.5</v>
      </c>
      <c r="I3988">
        <v>30</v>
      </c>
      <c r="J3988" t="s">
        <v>1075</v>
      </c>
    </row>
    <row r="3989" spans="1:10">
      <c r="A3989" s="127" t="s">
        <v>483</v>
      </c>
      <c r="B3989" s="127" t="s">
        <v>5923</v>
      </c>
      <c r="C3989" s="127" t="s">
        <v>1072</v>
      </c>
      <c r="D3989" s="127" t="s">
        <v>5924</v>
      </c>
      <c r="G3989">
        <v>250</v>
      </c>
      <c r="H3989">
        <v>42.36</v>
      </c>
      <c r="I3989">
        <v>30</v>
      </c>
      <c r="J3989" t="s">
        <v>1075</v>
      </c>
    </row>
    <row r="3990" spans="1:10">
      <c r="A3990" s="127" t="s">
        <v>483</v>
      </c>
      <c r="B3990" s="127" t="s">
        <v>5928</v>
      </c>
      <c r="C3990" s="127" t="s">
        <v>1180</v>
      </c>
      <c r="D3990" s="127" t="s">
        <v>5929</v>
      </c>
      <c r="G3990">
        <v>250</v>
      </c>
      <c r="H3990">
        <v>165</v>
      </c>
      <c r="I3990">
        <v>60</v>
      </c>
      <c r="J3990" t="s">
        <v>1182</v>
      </c>
    </row>
    <row r="3991" spans="1:10">
      <c r="A3991" s="127" t="s">
        <v>483</v>
      </c>
      <c r="B3991" s="127" t="s">
        <v>5930</v>
      </c>
      <c r="C3991" s="127" t="s">
        <v>1072</v>
      </c>
      <c r="D3991" s="127" t="s">
        <v>5931</v>
      </c>
      <c r="G3991">
        <v>257</v>
      </c>
      <c r="H3991">
        <v>39.5</v>
      </c>
      <c r="I3991">
        <v>30</v>
      </c>
      <c r="J3991" t="s">
        <v>1075</v>
      </c>
    </row>
    <row r="3992" spans="1:10">
      <c r="A3992" s="127" t="s">
        <v>483</v>
      </c>
      <c r="B3992" s="127" t="s">
        <v>5938</v>
      </c>
      <c r="C3992" s="127" t="s">
        <v>1072</v>
      </c>
      <c r="D3992" s="127" t="s">
        <v>5939</v>
      </c>
      <c r="G3992">
        <v>250</v>
      </c>
      <c r="H3992">
        <v>9.9499999999999993</v>
      </c>
      <c r="I3992">
        <v>30</v>
      </c>
      <c r="J3992" t="s">
        <v>1075</v>
      </c>
    </row>
    <row r="3993" spans="1:10">
      <c r="A3993" s="127" t="s">
        <v>483</v>
      </c>
      <c r="B3993" s="127" t="s">
        <v>5952</v>
      </c>
      <c r="C3993" s="127" t="s">
        <v>1072</v>
      </c>
      <c r="D3993" s="127" t="s">
        <v>5953</v>
      </c>
      <c r="G3993">
        <v>250</v>
      </c>
      <c r="H3993">
        <v>35</v>
      </c>
      <c r="I3993">
        <v>30</v>
      </c>
      <c r="J3993" t="s">
        <v>1075</v>
      </c>
    </row>
    <row r="3994" spans="1:10">
      <c r="A3994" s="127" t="s">
        <v>483</v>
      </c>
      <c r="B3994" s="127" t="s">
        <v>5965</v>
      </c>
      <c r="C3994" s="127" t="s">
        <v>1072</v>
      </c>
      <c r="D3994" s="127" t="s">
        <v>5966</v>
      </c>
      <c r="G3994">
        <v>250</v>
      </c>
      <c r="H3994">
        <v>1306.5</v>
      </c>
      <c r="I3994">
        <v>30</v>
      </c>
      <c r="J3994" t="s">
        <v>1075</v>
      </c>
    </row>
    <row r="3995" spans="1:10">
      <c r="A3995" s="127" t="s">
        <v>483</v>
      </c>
      <c r="B3995" s="127" t="s">
        <v>5967</v>
      </c>
      <c r="C3995" s="127" t="s">
        <v>1072</v>
      </c>
      <c r="D3995" s="127" t="s">
        <v>5968</v>
      </c>
      <c r="G3995">
        <v>250</v>
      </c>
      <c r="H3995">
        <v>1306.5</v>
      </c>
      <c r="I3995">
        <v>30</v>
      </c>
      <c r="J3995" t="s">
        <v>1075</v>
      </c>
    </row>
    <row r="3996" spans="1:10">
      <c r="A3996" s="127" t="s">
        <v>483</v>
      </c>
      <c r="B3996" s="127" t="s">
        <v>5969</v>
      </c>
      <c r="C3996" s="127" t="s">
        <v>1072</v>
      </c>
      <c r="D3996" s="127" t="s">
        <v>5970</v>
      </c>
      <c r="G3996">
        <v>250</v>
      </c>
      <c r="H3996">
        <v>19.5</v>
      </c>
      <c r="I3996">
        <v>30</v>
      </c>
      <c r="J3996" t="s">
        <v>1075</v>
      </c>
    </row>
    <row r="3997" spans="1:10">
      <c r="A3997" s="127" t="s">
        <v>483</v>
      </c>
      <c r="B3997" s="127" t="s">
        <v>5973</v>
      </c>
      <c r="C3997" s="127" t="s">
        <v>1072</v>
      </c>
      <c r="D3997" s="127" t="s">
        <v>5974</v>
      </c>
      <c r="G3997">
        <v>250</v>
      </c>
      <c r="H3997">
        <v>98.5</v>
      </c>
      <c r="I3997">
        <v>30</v>
      </c>
      <c r="J3997" t="s">
        <v>1075</v>
      </c>
    </row>
    <row r="3998" spans="1:10">
      <c r="A3998" s="127" t="s">
        <v>483</v>
      </c>
      <c r="B3998" s="127" t="s">
        <v>5975</v>
      </c>
      <c r="C3998" s="127" t="s">
        <v>1072</v>
      </c>
      <c r="D3998" s="127" t="s">
        <v>5976</v>
      </c>
      <c r="G3998">
        <v>250</v>
      </c>
      <c r="H3998">
        <v>5.35</v>
      </c>
      <c r="I3998">
        <v>30</v>
      </c>
      <c r="J3998" t="s">
        <v>1075</v>
      </c>
    </row>
    <row r="3999" spans="1:10">
      <c r="A3999" s="127" t="s">
        <v>483</v>
      </c>
      <c r="B3999" s="127" t="s">
        <v>5984</v>
      </c>
      <c r="C3999" s="127" t="s">
        <v>1283</v>
      </c>
      <c r="D3999" s="127" t="s">
        <v>5985</v>
      </c>
      <c r="G3999">
        <v>270</v>
      </c>
      <c r="H3999">
        <v>30.59</v>
      </c>
      <c r="I3999">
        <v>147</v>
      </c>
      <c r="J3999" t="s">
        <v>1285</v>
      </c>
    </row>
    <row r="4000" spans="1:10">
      <c r="A4000" s="127" t="s">
        <v>483</v>
      </c>
      <c r="B4000" s="127" t="s">
        <v>5986</v>
      </c>
      <c r="C4000" s="127" t="s">
        <v>1072</v>
      </c>
      <c r="D4000" s="127" t="s">
        <v>5987</v>
      </c>
      <c r="G4000">
        <v>259</v>
      </c>
      <c r="H4000">
        <v>6.95</v>
      </c>
      <c r="I4000">
        <v>30</v>
      </c>
      <c r="J4000" t="s">
        <v>1075</v>
      </c>
    </row>
    <row r="4001" spans="1:10">
      <c r="A4001" s="127" t="s">
        <v>483</v>
      </c>
      <c r="B4001" s="127" t="s">
        <v>5988</v>
      </c>
      <c r="C4001" s="127" t="s">
        <v>1087</v>
      </c>
      <c r="D4001" s="127" t="s">
        <v>5989</v>
      </c>
      <c r="G4001">
        <v>258</v>
      </c>
      <c r="H4001">
        <v>99.15</v>
      </c>
      <c r="I4001">
        <v>31</v>
      </c>
      <c r="J4001" t="s">
        <v>1089</v>
      </c>
    </row>
    <row r="4002" spans="1:10">
      <c r="A4002" s="127" t="s">
        <v>483</v>
      </c>
      <c r="B4002" s="127" t="s">
        <v>5990</v>
      </c>
      <c r="C4002" s="127" t="s">
        <v>1087</v>
      </c>
      <c r="D4002" s="127" t="s">
        <v>5991</v>
      </c>
      <c r="G4002">
        <v>258</v>
      </c>
      <c r="H4002">
        <v>191.55</v>
      </c>
      <c r="I4002">
        <v>31</v>
      </c>
      <c r="J4002" t="s">
        <v>1089</v>
      </c>
    </row>
    <row r="4003" spans="1:10">
      <c r="A4003" s="127" t="s">
        <v>483</v>
      </c>
      <c r="B4003" s="127" t="s">
        <v>5992</v>
      </c>
      <c r="C4003" s="127" t="s">
        <v>1087</v>
      </c>
      <c r="D4003" s="127" t="s">
        <v>5993</v>
      </c>
      <c r="G4003">
        <v>258</v>
      </c>
      <c r="H4003">
        <v>224.79</v>
      </c>
      <c r="I4003">
        <v>31</v>
      </c>
      <c r="J4003" t="s">
        <v>1089</v>
      </c>
    </row>
    <row r="4004" spans="1:10">
      <c r="A4004" s="127" t="s">
        <v>483</v>
      </c>
      <c r="B4004" s="127" t="s">
        <v>5994</v>
      </c>
      <c r="C4004" s="127" t="s">
        <v>1087</v>
      </c>
      <c r="D4004" s="127" t="s">
        <v>5995</v>
      </c>
      <c r="G4004">
        <v>258</v>
      </c>
      <c r="H4004">
        <v>99.15</v>
      </c>
      <c r="I4004">
        <v>31</v>
      </c>
      <c r="J4004" t="s">
        <v>1089</v>
      </c>
    </row>
    <row r="4005" spans="1:10">
      <c r="A4005" s="127" t="s">
        <v>483</v>
      </c>
      <c r="B4005" s="127" t="s">
        <v>5999</v>
      </c>
      <c r="C4005" s="127" t="s">
        <v>1072</v>
      </c>
      <c r="D4005" s="127" t="s">
        <v>6000</v>
      </c>
      <c r="G4005">
        <v>250</v>
      </c>
      <c r="H4005">
        <v>95.75</v>
      </c>
      <c r="I4005">
        <v>30</v>
      </c>
      <c r="J4005" t="s">
        <v>1075</v>
      </c>
    </row>
    <row r="4006" spans="1:10">
      <c r="A4006" s="127" t="s">
        <v>483</v>
      </c>
      <c r="B4006" s="127" t="s">
        <v>6001</v>
      </c>
      <c r="C4006" s="127" t="s">
        <v>1072</v>
      </c>
      <c r="D4006" s="127" t="s">
        <v>6002</v>
      </c>
      <c r="G4006">
        <v>250</v>
      </c>
      <c r="H4006">
        <v>931</v>
      </c>
      <c r="I4006">
        <v>30</v>
      </c>
      <c r="J4006" t="s">
        <v>1075</v>
      </c>
    </row>
    <row r="4007" spans="1:10">
      <c r="A4007" s="127" t="s">
        <v>483</v>
      </c>
      <c r="B4007" s="127" t="s">
        <v>6003</v>
      </c>
      <c r="C4007" s="127" t="s">
        <v>1180</v>
      </c>
      <c r="D4007" s="127" t="s">
        <v>6004</v>
      </c>
      <c r="G4007">
        <v>259</v>
      </c>
      <c r="H4007">
        <v>440.25</v>
      </c>
      <c r="I4007">
        <v>60</v>
      </c>
      <c r="J4007" t="s">
        <v>1182</v>
      </c>
    </row>
    <row r="4008" spans="1:10">
      <c r="A4008" s="127" t="s">
        <v>483</v>
      </c>
      <c r="B4008" s="127" t="s">
        <v>6016</v>
      </c>
      <c r="C4008" s="127" t="s">
        <v>1072</v>
      </c>
      <c r="D4008" s="127" t="s">
        <v>6017</v>
      </c>
      <c r="G4008">
        <v>259</v>
      </c>
      <c r="H4008">
        <v>6.75</v>
      </c>
      <c r="I4008">
        <v>30</v>
      </c>
      <c r="J4008" t="s">
        <v>1075</v>
      </c>
    </row>
    <row r="4009" spans="1:10">
      <c r="A4009" s="127" t="s">
        <v>483</v>
      </c>
      <c r="B4009" s="127" t="s">
        <v>6018</v>
      </c>
      <c r="C4009" s="127" t="s">
        <v>1072</v>
      </c>
      <c r="D4009" s="127" t="s">
        <v>6019</v>
      </c>
      <c r="G4009">
        <v>259</v>
      </c>
      <c r="H4009">
        <v>5.35</v>
      </c>
      <c r="I4009">
        <v>30</v>
      </c>
      <c r="J4009" t="s">
        <v>1075</v>
      </c>
    </row>
    <row r="4010" spans="1:10">
      <c r="A4010" s="127" t="s">
        <v>483</v>
      </c>
      <c r="B4010" s="127" t="s">
        <v>6020</v>
      </c>
      <c r="C4010" s="127" t="s">
        <v>1072</v>
      </c>
      <c r="D4010" s="127" t="s">
        <v>6021</v>
      </c>
      <c r="G4010">
        <v>259</v>
      </c>
      <c r="H4010">
        <v>5.35</v>
      </c>
      <c r="I4010">
        <v>30</v>
      </c>
      <c r="J4010" t="s">
        <v>1075</v>
      </c>
    </row>
    <row r="4011" spans="1:10">
      <c r="A4011" s="127" t="s">
        <v>483</v>
      </c>
      <c r="B4011" s="127" t="s">
        <v>6022</v>
      </c>
      <c r="C4011" s="127" t="s">
        <v>1087</v>
      </c>
      <c r="D4011" s="127" t="s">
        <v>6023</v>
      </c>
      <c r="G4011">
        <v>258</v>
      </c>
      <c r="H4011">
        <v>63</v>
      </c>
      <c r="I4011">
        <v>31</v>
      </c>
      <c r="J4011" t="s">
        <v>1089</v>
      </c>
    </row>
    <row r="4012" spans="1:10">
      <c r="A4012" s="127" t="s">
        <v>483</v>
      </c>
      <c r="B4012" s="127" t="s">
        <v>6024</v>
      </c>
      <c r="C4012" s="127" t="s">
        <v>1087</v>
      </c>
      <c r="D4012" s="127" t="s">
        <v>6025</v>
      </c>
      <c r="G4012">
        <v>258</v>
      </c>
      <c r="H4012">
        <v>63</v>
      </c>
      <c r="I4012">
        <v>31</v>
      </c>
      <c r="J4012" t="s">
        <v>1089</v>
      </c>
    </row>
    <row r="4013" spans="1:10">
      <c r="A4013" s="127" t="s">
        <v>483</v>
      </c>
      <c r="B4013" s="127" t="s">
        <v>6044</v>
      </c>
      <c r="C4013" s="127" t="s">
        <v>1072</v>
      </c>
      <c r="D4013" s="127" t="s">
        <v>6045</v>
      </c>
      <c r="G4013">
        <v>250</v>
      </c>
      <c r="H4013">
        <v>152.5</v>
      </c>
      <c r="I4013">
        <v>30</v>
      </c>
      <c r="J4013" t="s">
        <v>1075</v>
      </c>
    </row>
    <row r="4014" spans="1:10">
      <c r="A4014" s="127" t="s">
        <v>483</v>
      </c>
      <c r="B4014" s="127" t="s">
        <v>6049</v>
      </c>
      <c r="C4014" s="127" t="s">
        <v>1188</v>
      </c>
      <c r="D4014" s="127" t="s">
        <v>3677</v>
      </c>
      <c r="G4014">
        <v>270</v>
      </c>
      <c r="H4014">
        <v>23.65</v>
      </c>
      <c r="I4014">
        <v>64</v>
      </c>
      <c r="J4014" t="s">
        <v>1190</v>
      </c>
    </row>
    <row r="4015" spans="1:10">
      <c r="A4015" s="127" t="s">
        <v>483</v>
      </c>
      <c r="B4015" s="127" t="s">
        <v>6050</v>
      </c>
      <c r="C4015" s="127" t="s">
        <v>500</v>
      </c>
      <c r="D4015" s="127" t="s">
        <v>6051</v>
      </c>
      <c r="G4015">
        <v>430</v>
      </c>
      <c r="H4015">
        <v>46.5</v>
      </c>
      <c r="I4015">
        <v>70</v>
      </c>
      <c r="J4015" t="s">
        <v>503</v>
      </c>
    </row>
    <row r="4016" spans="1:10">
      <c r="A4016" s="127" t="s">
        <v>483</v>
      </c>
      <c r="B4016" s="127" t="s">
        <v>6052</v>
      </c>
      <c r="C4016" s="127" t="s">
        <v>500</v>
      </c>
      <c r="D4016" s="127" t="s">
        <v>6053</v>
      </c>
      <c r="G4016">
        <v>430</v>
      </c>
      <c r="H4016">
        <v>20.5</v>
      </c>
      <c r="I4016">
        <v>70</v>
      </c>
      <c r="J4016" t="s">
        <v>503</v>
      </c>
    </row>
    <row r="4017" spans="1:10">
      <c r="A4017" s="127" t="s">
        <v>483</v>
      </c>
      <c r="B4017" s="127" t="s">
        <v>6189</v>
      </c>
      <c r="C4017" s="127" t="s">
        <v>1072</v>
      </c>
      <c r="D4017" s="127" t="s">
        <v>6190</v>
      </c>
      <c r="G4017">
        <v>250</v>
      </c>
      <c r="H4017">
        <v>196.5</v>
      </c>
      <c r="I4017">
        <v>30</v>
      </c>
      <c r="J4017" t="s">
        <v>1075</v>
      </c>
    </row>
    <row r="4018" spans="1:10">
      <c r="A4018" s="127" t="s">
        <v>483</v>
      </c>
      <c r="B4018" s="127" t="s">
        <v>6199</v>
      </c>
      <c r="C4018" s="127" t="s">
        <v>1180</v>
      </c>
      <c r="D4018" s="127" t="s">
        <v>6200</v>
      </c>
      <c r="G4018">
        <v>270</v>
      </c>
      <c r="H4018">
        <v>184.8</v>
      </c>
      <c r="I4018">
        <v>60</v>
      </c>
      <c r="J4018" t="s">
        <v>1182</v>
      </c>
    </row>
    <row r="4019" spans="1:10">
      <c r="A4019" s="127" t="s">
        <v>483</v>
      </c>
      <c r="B4019" s="127" t="s">
        <v>6201</v>
      </c>
      <c r="C4019" s="127" t="s">
        <v>1072</v>
      </c>
      <c r="D4019" s="127" t="s">
        <v>6202</v>
      </c>
      <c r="G4019">
        <v>259</v>
      </c>
      <c r="H4019">
        <v>47.5</v>
      </c>
      <c r="I4019">
        <v>30</v>
      </c>
      <c r="J4019" t="s">
        <v>1075</v>
      </c>
    </row>
    <row r="4020" spans="1:10">
      <c r="A4020" s="127" t="s">
        <v>483</v>
      </c>
      <c r="B4020" s="127" t="s">
        <v>6209</v>
      </c>
      <c r="C4020" s="127" t="s">
        <v>1072</v>
      </c>
      <c r="D4020" s="127" t="s">
        <v>6210</v>
      </c>
      <c r="G4020">
        <v>259</v>
      </c>
      <c r="H4020">
        <v>9.9499999999999993</v>
      </c>
      <c r="I4020">
        <v>30</v>
      </c>
      <c r="J4020" t="s">
        <v>1075</v>
      </c>
    </row>
    <row r="4021" spans="1:10">
      <c r="A4021" s="127" t="s">
        <v>483</v>
      </c>
      <c r="B4021" s="127" t="s">
        <v>6218</v>
      </c>
      <c r="C4021" s="127" t="s">
        <v>1072</v>
      </c>
      <c r="D4021" s="127" t="s">
        <v>6219</v>
      </c>
      <c r="G4021">
        <v>259</v>
      </c>
      <c r="H4021">
        <v>23.25</v>
      </c>
      <c r="I4021">
        <v>30</v>
      </c>
      <c r="J4021" t="s">
        <v>1075</v>
      </c>
    </row>
    <row r="4022" spans="1:10">
      <c r="A4022" s="127" t="s">
        <v>483</v>
      </c>
      <c r="B4022" s="127" t="s">
        <v>6223</v>
      </c>
      <c r="C4022" s="127" t="s">
        <v>1072</v>
      </c>
      <c r="D4022" s="127" t="s">
        <v>6224</v>
      </c>
      <c r="G4022">
        <v>258</v>
      </c>
      <c r="H4022">
        <v>35.5</v>
      </c>
      <c r="I4022">
        <v>30</v>
      </c>
      <c r="J4022" t="s">
        <v>1075</v>
      </c>
    </row>
    <row r="4023" spans="1:10">
      <c r="A4023" s="127" t="s">
        <v>483</v>
      </c>
      <c r="B4023" s="127" t="s">
        <v>6233</v>
      </c>
      <c r="C4023" s="127" t="s">
        <v>1072</v>
      </c>
      <c r="D4023" s="127" t="s">
        <v>6234</v>
      </c>
      <c r="G4023">
        <v>250</v>
      </c>
      <c r="H4023">
        <v>11</v>
      </c>
      <c r="I4023">
        <v>30</v>
      </c>
      <c r="J4023" t="s">
        <v>1075</v>
      </c>
    </row>
    <row r="4024" spans="1:10">
      <c r="A4024" s="127" t="s">
        <v>483</v>
      </c>
      <c r="B4024" s="127" t="s">
        <v>6238</v>
      </c>
      <c r="C4024" s="127" t="s">
        <v>1180</v>
      </c>
      <c r="D4024" s="127" t="s">
        <v>6239</v>
      </c>
      <c r="G4024">
        <v>270</v>
      </c>
      <c r="H4024">
        <v>211.18</v>
      </c>
      <c r="I4024">
        <v>60</v>
      </c>
      <c r="J4024" t="s">
        <v>1182</v>
      </c>
    </row>
    <row r="4025" spans="1:10">
      <c r="A4025" s="127" t="s">
        <v>483</v>
      </c>
      <c r="B4025" s="127" t="s">
        <v>6262</v>
      </c>
      <c r="C4025" s="127" t="s">
        <v>1072</v>
      </c>
      <c r="D4025" s="127" t="s">
        <v>6263</v>
      </c>
      <c r="G4025">
        <v>250</v>
      </c>
      <c r="H4025">
        <v>21.79</v>
      </c>
      <c r="I4025">
        <v>30</v>
      </c>
      <c r="J4025" t="s">
        <v>1075</v>
      </c>
    </row>
    <row r="4026" spans="1:10">
      <c r="A4026" s="127" t="s">
        <v>483</v>
      </c>
      <c r="B4026" s="127" t="s">
        <v>6280</v>
      </c>
      <c r="C4026" s="127" t="s">
        <v>1273</v>
      </c>
      <c r="D4026" s="127" t="s">
        <v>6281</v>
      </c>
      <c r="G4026">
        <v>270</v>
      </c>
      <c r="H4026">
        <v>6.81</v>
      </c>
      <c r="I4026">
        <v>143</v>
      </c>
      <c r="J4026" t="s">
        <v>1275</v>
      </c>
    </row>
    <row r="4027" spans="1:10">
      <c r="A4027" s="127" t="s">
        <v>483</v>
      </c>
      <c r="B4027" s="127" t="s">
        <v>6282</v>
      </c>
      <c r="C4027" s="127" t="s">
        <v>1273</v>
      </c>
      <c r="D4027" s="127" t="s">
        <v>6283</v>
      </c>
      <c r="G4027">
        <v>270</v>
      </c>
      <c r="H4027">
        <v>6.81</v>
      </c>
      <c r="I4027">
        <v>143</v>
      </c>
      <c r="J4027" t="s">
        <v>1275</v>
      </c>
    </row>
    <row r="4028" spans="1:10">
      <c r="A4028" s="127" t="s">
        <v>483</v>
      </c>
      <c r="B4028" s="127" t="s">
        <v>6284</v>
      </c>
      <c r="C4028" s="127" t="s">
        <v>1273</v>
      </c>
      <c r="D4028" s="127" t="s">
        <v>6285</v>
      </c>
      <c r="G4028">
        <v>270</v>
      </c>
      <c r="H4028">
        <v>6.81</v>
      </c>
      <c r="I4028">
        <v>143</v>
      </c>
      <c r="J4028" t="s">
        <v>1275</v>
      </c>
    </row>
    <row r="4029" spans="1:10">
      <c r="A4029" s="127" t="s">
        <v>483</v>
      </c>
      <c r="B4029" s="127" t="s">
        <v>6286</v>
      </c>
      <c r="C4029" s="127" t="s">
        <v>1273</v>
      </c>
      <c r="D4029" s="127" t="s">
        <v>6287</v>
      </c>
      <c r="G4029">
        <v>270</v>
      </c>
      <c r="H4029">
        <v>6.81</v>
      </c>
      <c r="I4029">
        <v>143</v>
      </c>
      <c r="J4029" t="s">
        <v>1275</v>
      </c>
    </row>
    <row r="4030" spans="1:10">
      <c r="A4030" s="127" t="s">
        <v>483</v>
      </c>
      <c r="B4030" s="127" t="s">
        <v>6288</v>
      </c>
      <c r="C4030" s="127" t="s">
        <v>1273</v>
      </c>
      <c r="D4030" s="127" t="s">
        <v>6289</v>
      </c>
      <c r="G4030">
        <v>270</v>
      </c>
      <c r="H4030">
        <v>6.81</v>
      </c>
      <c r="I4030">
        <v>143</v>
      </c>
      <c r="J4030" t="s">
        <v>1275</v>
      </c>
    </row>
    <row r="4031" spans="1:10">
      <c r="A4031" s="127" t="s">
        <v>483</v>
      </c>
      <c r="B4031" s="127" t="s">
        <v>6290</v>
      </c>
      <c r="C4031" s="127" t="s">
        <v>1273</v>
      </c>
      <c r="D4031" s="127" t="s">
        <v>6291</v>
      </c>
      <c r="G4031">
        <v>270</v>
      </c>
      <c r="H4031">
        <v>6.81</v>
      </c>
      <c r="I4031">
        <v>143</v>
      </c>
      <c r="J4031" t="s">
        <v>1275</v>
      </c>
    </row>
    <row r="4032" spans="1:10">
      <c r="A4032" s="127" t="s">
        <v>483</v>
      </c>
      <c r="B4032" s="127" t="s">
        <v>6292</v>
      </c>
      <c r="C4032" s="127" t="s">
        <v>1273</v>
      </c>
      <c r="D4032" s="127" t="s">
        <v>6293</v>
      </c>
      <c r="G4032">
        <v>270</v>
      </c>
      <c r="H4032">
        <v>6.81</v>
      </c>
      <c r="I4032">
        <v>143</v>
      </c>
      <c r="J4032" t="s">
        <v>1275</v>
      </c>
    </row>
    <row r="4033" spans="1:10">
      <c r="A4033" s="127" t="s">
        <v>483</v>
      </c>
      <c r="B4033" s="127" t="s">
        <v>6294</v>
      </c>
      <c r="C4033" s="127" t="s">
        <v>1273</v>
      </c>
      <c r="D4033" s="127" t="s">
        <v>6295</v>
      </c>
      <c r="G4033">
        <v>270</v>
      </c>
      <c r="H4033">
        <v>6.81</v>
      </c>
      <c r="I4033">
        <v>143</v>
      </c>
      <c r="J4033" t="s">
        <v>1275</v>
      </c>
    </row>
    <row r="4034" spans="1:10">
      <c r="A4034" s="127" t="s">
        <v>483</v>
      </c>
      <c r="B4034" s="127" t="s">
        <v>6299</v>
      </c>
      <c r="C4034" s="127" t="s">
        <v>1072</v>
      </c>
      <c r="D4034" s="127" t="s">
        <v>6300</v>
      </c>
      <c r="G4034">
        <v>250</v>
      </c>
      <c r="H4034">
        <v>5.35</v>
      </c>
      <c r="I4034">
        <v>30</v>
      </c>
      <c r="J4034" t="s">
        <v>1075</v>
      </c>
    </row>
    <row r="4035" spans="1:10">
      <c r="A4035" s="127" t="s">
        <v>483</v>
      </c>
      <c r="B4035" s="127" t="s">
        <v>6301</v>
      </c>
      <c r="C4035" s="127" t="s">
        <v>1072</v>
      </c>
      <c r="D4035" s="127" t="s">
        <v>6302</v>
      </c>
      <c r="G4035">
        <v>250</v>
      </c>
      <c r="H4035">
        <v>5.35</v>
      </c>
      <c r="I4035">
        <v>30</v>
      </c>
      <c r="J4035" t="s">
        <v>1075</v>
      </c>
    </row>
    <row r="4036" spans="1:10">
      <c r="A4036" s="127" t="s">
        <v>483</v>
      </c>
      <c r="B4036" s="127" t="s">
        <v>6332</v>
      </c>
      <c r="C4036" s="127" t="s">
        <v>1087</v>
      </c>
      <c r="D4036" s="127" t="s">
        <v>6333</v>
      </c>
      <c r="G4036">
        <v>258</v>
      </c>
      <c r="H4036">
        <v>54.92</v>
      </c>
      <c r="I4036">
        <v>31</v>
      </c>
      <c r="J4036" t="s">
        <v>1089</v>
      </c>
    </row>
    <row r="4037" spans="1:10">
      <c r="A4037" s="127" t="s">
        <v>483</v>
      </c>
      <c r="B4037" s="127" t="s">
        <v>6360</v>
      </c>
      <c r="C4037" s="127" t="s">
        <v>1072</v>
      </c>
      <c r="D4037" s="127" t="s">
        <v>6361</v>
      </c>
      <c r="G4037">
        <v>250</v>
      </c>
      <c r="H4037">
        <v>226.52</v>
      </c>
      <c r="I4037">
        <v>30</v>
      </c>
      <c r="J4037" t="s">
        <v>1075</v>
      </c>
    </row>
    <row r="4038" spans="1:10">
      <c r="A4038" s="127" t="s">
        <v>483</v>
      </c>
      <c r="B4038" s="127" t="s">
        <v>6362</v>
      </c>
      <c r="C4038" s="127" t="s">
        <v>1072</v>
      </c>
      <c r="D4038" s="127" t="s">
        <v>6363</v>
      </c>
      <c r="G4038">
        <v>250</v>
      </c>
      <c r="H4038">
        <v>226.52</v>
      </c>
      <c r="I4038">
        <v>30</v>
      </c>
      <c r="J4038" t="s">
        <v>1075</v>
      </c>
    </row>
    <row r="4039" spans="1:10">
      <c r="A4039" s="127" t="s">
        <v>483</v>
      </c>
      <c r="B4039" s="127" t="s">
        <v>6364</v>
      </c>
      <c r="C4039" s="127" t="s">
        <v>1072</v>
      </c>
      <c r="D4039" s="127" t="s">
        <v>6365</v>
      </c>
      <c r="G4039">
        <v>250</v>
      </c>
      <c r="H4039">
        <v>226.52</v>
      </c>
      <c r="I4039">
        <v>30</v>
      </c>
      <c r="J4039" t="s">
        <v>1075</v>
      </c>
    </row>
    <row r="4040" spans="1:10">
      <c r="A4040" s="127" t="s">
        <v>483</v>
      </c>
      <c r="B4040" s="127" t="s">
        <v>6366</v>
      </c>
      <c r="C4040" s="127" t="s">
        <v>1072</v>
      </c>
      <c r="D4040" s="127" t="s">
        <v>6367</v>
      </c>
      <c r="G4040">
        <v>250</v>
      </c>
      <c r="H4040">
        <v>226.52</v>
      </c>
      <c r="I4040">
        <v>30</v>
      </c>
      <c r="J4040" t="s">
        <v>1075</v>
      </c>
    </row>
    <row r="4041" spans="1:10">
      <c r="A4041" s="127" t="s">
        <v>483</v>
      </c>
      <c r="B4041" s="127" t="s">
        <v>6368</v>
      </c>
      <c r="C4041" s="127" t="s">
        <v>1072</v>
      </c>
      <c r="D4041" s="127" t="s">
        <v>6369</v>
      </c>
      <c r="G4041">
        <v>250</v>
      </c>
      <c r="H4041">
        <v>226.52</v>
      </c>
      <c r="I4041">
        <v>30</v>
      </c>
      <c r="J4041" t="s">
        <v>1075</v>
      </c>
    </row>
    <row r="4042" spans="1:10">
      <c r="A4042" s="127" t="s">
        <v>483</v>
      </c>
      <c r="B4042" s="127" t="s">
        <v>6370</v>
      </c>
      <c r="C4042" s="127" t="s">
        <v>1072</v>
      </c>
      <c r="D4042" s="127" t="s">
        <v>6365</v>
      </c>
      <c r="G4042">
        <v>250</v>
      </c>
      <c r="H4042">
        <v>226.52</v>
      </c>
      <c r="I4042">
        <v>145</v>
      </c>
      <c r="J4042" t="s">
        <v>1075</v>
      </c>
    </row>
    <row r="4043" spans="1:10">
      <c r="A4043" s="127" t="s">
        <v>483</v>
      </c>
      <c r="B4043" s="127" t="s">
        <v>6371</v>
      </c>
      <c r="C4043" s="127" t="s">
        <v>1072</v>
      </c>
      <c r="D4043" s="127" t="s">
        <v>6372</v>
      </c>
      <c r="G4043">
        <v>636</v>
      </c>
      <c r="H4043">
        <v>110</v>
      </c>
      <c r="I4043">
        <v>30</v>
      </c>
      <c r="J4043" t="s">
        <v>1075</v>
      </c>
    </row>
    <row r="4044" spans="1:10">
      <c r="A4044" s="127" t="s">
        <v>483</v>
      </c>
      <c r="B4044" s="127" t="s">
        <v>6373</v>
      </c>
      <c r="C4044" s="127" t="s">
        <v>1072</v>
      </c>
      <c r="D4044" s="127" t="s">
        <v>6374</v>
      </c>
      <c r="G4044">
        <v>259</v>
      </c>
      <c r="H4044">
        <v>202.9</v>
      </c>
      <c r="I4044">
        <v>720</v>
      </c>
      <c r="J4044" t="s">
        <v>1075</v>
      </c>
    </row>
    <row r="4045" spans="1:10">
      <c r="A4045" s="127" t="s">
        <v>483</v>
      </c>
      <c r="B4045" s="127" t="s">
        <v>6377</v>
      </c>
      <c r="C4045" s="127" t="s">
        <v>500</v>
      </c>
      <c r="D4045" s="127" t="s">
        <v>6378</v>
      </c>
      <c r="G4045">
        <v>430</v>
      </c>
      <c r="H4045">
        <v>133</v>
      </c>
      <c r="I4045">
        <v>70</v>
      </c>
      <c r="J4045" t="s">
        <v>503</v>
      </c>
    </row>
    <row r="4046" spans="1:10">
      <c r="A4046" s="127" t="s">
        <v>483</v>
      </c>
      <c r="B4046" s="127" t="s">
        <v>6379</v>
      </c>
      <c r="C4046" s="127" t="s">
        <v>500</v>
      </c>
      <c r="D4046" s="127" t="s">
        <v>6380</v>
      </c>
      <c r="G4046">
        <v>430</v>
      </c>
      <c r="H4046">
        <v>89</v>
      </c>
      <c r="I4046">
        <v>70</v>
      </c>
      <c r="J4046" t="s">
        <v>503</v>
      </c>
    </row>
    <row r="4047" spans="1:10">
      <c r="A4047" s="127" t="s">
        <v>483</v>
      </c>
      <c r="B4047" s="127" t="s">
        <v>6381</v>
      </c>
      <c r="C4047" s="127" t="s">
        <v>500</v>
      </c>
      <c r="D4047" s="127" t="s">
        <v>6382</v>
      </c>
      <c r="G4047">
        <v>430</v>
      </c>
      <c r="H4047">
        <v>178</v>
      </c>
      <c r="I4047">
        <v>70</v>
      </c>
      <c r="J4047" t="s">
        <v>503</v>
      </c>
    </row>
    <row r="4048" spans="1:10">
      <c r="A4048" s="127" t="s">
        <v>483</v>
      </c>
      <c r="B4048" s="127" t="s">
        <v>6383</v>
      </c>
      <c r="C4048" s="127" t="s">
        <v>516</v>
      </c>
      <c r="D4048" s="127" t="s">
        <v>6384</v>
      </c>
      <c r="G4048">
        <v>420</v>
      </c>
      <c r="H4048">
        <v>178</v>
      </c>
      <c r="I4048">
        <v>80</v>
      </c>
      <c r="J4048" t="s">
        <v>519</v>
      </c>
    </row>
    <row r="4049" spans="1:10">
      <c r="A4049" s="127" t="s">
        <v>483</v>
      </c>
      <c r="B4049" s="127" t="s">
        <v>6385</v>
      </c>
      <c r="C4049" s="127" t="s">
        <v>516</v>
      </c>
      <c r="D4049" s="127" t="s">
        <v>6386</v>
      </c>
      <c r="G4049">
        <v>420</v>
      </c>
      <c r="H4049">
        <v>133</v>
      </c>
      <c r="I4049">
        <v>80</v>
      </c>
      <c r="J4049" t="s">
        <v>519</v>
      </c>
    </row>
    <row r="4050" spans="1:10">
      <c r="A4050" s="127" t="s">
        <v>483</v>
      </c>
      <c r="B4050" s="127" t="s">
        <v>6387</v>
      </c>
      <c r="C4050" s="127" t="s">
        <v>516</v>
      </c>
      <c r="D4050" s="127" t="s">
        <v>6388</v>
      </c>
      <c r="G4050">
        <v>420</v>
      </c>
      <c r="H4050">
        <v>89</v>
      </c>
      <c r="I4050">
        <v>80</v>
      </c>
      <c r="J4050" t="s">
        <v>519</v>
      </c>
    </row>
    <row r="4051" spans="1:10">
      <c r="A4051" s="127" t="s">
        <v>483</v>
      </c>
      <c r="B4051" s="127" t="s">
        <v>6389</v>
      </c>
      <c r="C4051" s="127" t="s">
        <v>500</v>
      </c>
      <c r="D4051" s="127" t="s">
        <v>6390</v>
      </c>
      <c r="G4051">
        <v>430</v>
      </c>
      <c r="H4051">
        <v>22.5</v>
      </c>
      <c r="I4051">
        <v>70</v>
      </c>
      <c r="J4051" t="s">
        <v>503</v>
      </c>
    </row>
    <row r="4052" spans="1:10">
      <c r="A4052" s="127" t="s">
        <v>483</v>
      </c>
      <c r="B4052" s="127" t="s">
        <v>6391</v>
      </c>
      <c r="C4052" s="127" t="s">
        <v>500</v>
      </c>
      <c r="D4052" s="127" t="s">
        <v>6392</v>
      </c>
      <c r="G4052">
        <v>430</v>
      </c>
      <c r="H4052">
        <v>18</v>
      </c>
      <c r="I4052">
        <v>70</v>
      </c>
      <c r="J4052" t="s">
        <v>503</v>
      </c>
    </row>
    <row r="4053" spans="1:10">
      <c r="A4053" s="127" t="s">
        <v>483</v>
      </c>
      <c r="B4053" s="127" t="s">
        <v>6393</v>
      </c>
      <c r="C4053" s="127" t="s">
        <v>516</v>
      </c>
      <c r="D4053" s="127" t="s">
        <v>6394</v>
      </c>
      <c r="G4053">
        <v>420</v>
      </c>
      <c r="H4053">
        <v>22.5</v>
      </c>
      <c r="I4053">
        <v>80</v>
      </c>
      <c r="J4053" t="s">
        <v>519</v>
      </c>
    </row>
    <row r="4054" spans="1:10">
      <c r="A4054" s="127" t="s">
        <v>483</v>
      </c>
      <c r="B4054" s="127" t="s">
        <v>6395</v>
      </c>
      <c r="C4054" s="127" t="s">
        <v>516</v>
      </c>
      <c r="D4054" s="127" t="s">
        <v>6396</v>
      </c>
      <c r="G4054">
        <v>420</v>
      </c>
      <c r="H4054">
        <v>18</v>
      </c>
      <c r="I4054">
        <v>80</v>
      </c>
      <c r="J4054" t="s">
        <v>519</v>
      </c>
    </row>
    <row r="4055" spans="1:10">
      <c r="A4055" s="127" t="s">
        <v>483</v>
      </c>
      <c r="B4055" s="127" t="s">
        <v>6403</v>
      </c>
      <c r="C4055" s="127" t="s">
        <v>1283</v>
      </c>
      <c r="D4055" s="127" t="s">
        <v>6404</v>
      </c>
      <c r="G4055">
        <v>270</v>
      </c>
      <c r="H4055">
        <v>338.25</v>
      </c>
      <c r="I4055">
        <v>147</v>
      </c>
      <c r="J4055" t="s">
        <v>1285</v>
      </c>
    </row>
    <row r="4056" spans="1:10">
      <c r="A4056" s="127" t="s">
        <v>483</v>
      </c>
      <c r="B4056" s="127" t="s">
        <v>6409</v>
      </c>
      <c r="C4056" s="127" t="s">
        <v>500</v>
      </c>
      <c r="D4056" s="127" t="s">
        <v>6410</v>
      </c>
      <c r="G4056">
        <v>430</v>
      </c>
      <c r="H4056">
        <v>89</v>
      </c>
      <c r="I4056">
        <v>70</v>
      </c>
      <c r="J4056" t="s">
        <v>503</v>
      </c>
    </row>
    <row r="4057" spans="1:10">
      <c r="A4057" s="127" t="s">
        <v>483</v>
      </c>
      <c r="B4057" s="127" t="s">
        <v>6415</v>
      </c>
      <c r="C4057" s="127" t="s">
        <v>516</v>
      </c>
      <c r="D4057" s="127" t="s">
        <v>6416</v>
      </c>
      <c r="G4057">
        <v>420</v>
      </c>
      <c r="H4057">
        <v>89</v>
      </c>
      <c r="I4057">
        <v>80</v>
      </c>
      <c r="J4057" t="s">
        <v>519</v>
      </c>
    </row>
    <row r="4058" spans="1:10">
      <c r="A4058" s="127" t="s">
        <v>483</v>
      </c>
      <c r="B4058" s="127" t="s">
        <v>6421</v>
      </c>
      <c r="C4058" s="127" t="s">
        <v>1072</v>
      </c>
      <c r="D4058" s="127" t="s">
        <v>6422</v>
      </c>
      <c r="G4058">
        <v>250</v>
      </c>
      <c r="H4058">
        <v>118</v>
      </c>
      <c r="I4058">
        <v>30</v>
      </c>
      <c r="J4058" t="s">
        <v>1075</v>
      </c>
    </row>
    <row r="4059" spans="1:10">
      <c r="A4059" s="127" t="s">
        <v>483</v>
      </c>
      <c r="B4059" s="127" t="s">
        <v>6437</v>
      </c>
      <c r="C4059" s="127" t="s">
        <v>1283</v>
      </c>
      <c r="D4059" s="127" t="s">
        <v>6438</v>
      </c>
      <c r="G4059">
        <v>270</v>
      </c>
      <c r="H4059">
        <v>1924.92</v>
      </c>
      <c r="I4059">
        <v>147</v>
      </c>
      <c r="J4059" t="s">
        <v>1285</v>
      </c>
    </row>
    <row r="4060" spans="1:10">
      <c r="A4060" s="127" t="s">
        <v>483</v>
      </c>
      <c r="B4060" s="127" t="s">
        <v>6439</v>
      </c>
      <c r="C4060" s="127" t="s">
        <v>1283</v>
      </c>
      <c r="D4060" s="127" t="s">
        <v>6440</v>
      </c>
      <c r="G4060">
        <v>270</v>
      </c>
      <c r="H4060">
        <v>1888.32</v>
      </c>
      <c r="I4060">
        <v>147</v>
      </c>
      <c r="J4060" t="s">
        <v>1285</v>
      </c>
    </row>
    <row r="4061" spans="1:10">
      <c r="A4061" s="127" t="s">
        <v>483</v>
      </c>
      <c r="B4061" s="127" t="s">
        <v>6441</v>
      </c>
      <c r="C4061" s="127" t="s">
        <v>1283</v>
      </c>
      <c r="D4061" s="127" t="s">
        <v>6442</v>
      </c>
      <c r="G4061">
        <v>270</v>
      </c>
      <c r="H4061">
        <v>1825.39</v>
      </c>
      <c r="I4061">
        <v>147</v>
      </c>
      <c r="J4061" t="s">
        <v>1285</v>
      </c>
    </row>
    <row r="4062" spans="1:10">
      <c r="A4062" s="127" t="s">
        <v>483</v>
      </c>
      <c r="B4062" s="127" t="s">
        <v>6445</v>
      </c>
      <c r="C4062" s="127" t="s">
        <v>516</v>
      </c>
      <c r="D4062" s="127" t="s">
        <v>6446</v>
      </c>
      <c r="G4062">
        <v>270</v>
      </c>
      <c r="H4062">
        <v>104.34</v>
      </c>
      <c r="I4062">
        <v>80</v>
      </c>
      <c r="J4062" t="s">
        <v>519</v>
      </c>
    </row>
    <row r="4063" spans="1:10">
      <c r="A4063" s="127" t="s">
        <v>483</v>
      </c>
      <c r="B4063" s="127" t="s">
        <v>6447</v>
      </c>
      <c r="C4063" s="127" t="s">
        <v>516</v>
      </c>
      <c r="D4063" s="127" t="s">
        <v>6448</v>
      </c>
      <c r="G4063">
        <v>270</v>
      </c>
      <c r="H4063">
        <v>114.56</v>
      </c>
      <c r="I4063">
        <v>80</v>
      </c>
      <c r="J4063" t="s">
        <v>519</v>
      </c>
    </row>
    <row r="4064" spans="1:10">
      <c r="A4064" s="127" t="s">
        <v>483</v>
      </c>
      <c r="B4064" s="127" t="s">
        <v>6453</v>
      </c>
      <c r="C4064" s="127" t="s">
        <v>1180</v>
      </c>
      <c r="D4064" s="127" t="s">
        <v>6454</v>
      </c>
      <c r="G4064">
        <v>270</v>
      </c>
      <c r="H4064">
        <v>261.8</v>
      </c>
      <c r="I4064">
        <v>60</v>
      </c>
      <c r="J4064" t="s">
        <v>1182</v>
      </c>
    </row>
    <row r="4065" spans="1:10">
      <c r="A4065" s="127" t="s">
        <v>483</v>
      </c>
      <c r="B4065" s="127" t="s">
        <v>6455</v>
      </c>
      <c r="C4065" s="127" t="s">
        <v>1180</v>
      </c>
      <c r="D4065" s="127" t="s">
        <v>6456</v>
      </c>
      <c r="G4065">
        <v>270</v>
      </c>
      <c r="H4065">
        <v>261.8</v>
      </c>
      <c r="I4065">
        <v>60</v>
      </c>
      <c r="J4065" t="s">
        <v>1182</v>
      </c>
    </row>
    <row r="4066" spans="1:10">
      <c r="A4066" s="127" t="s">
        <v>483</v>
      </c>
      <c r="B4066" s="127" t="s">
        <v>6457</v>
      </c>
      <c r="C4066" s="127" t="s">
        <v>1180</v>
      </c>
      <c r="D4066" s="127" t="s">
        <v>6458</v>
      </c>
      <c r="G4066">
        <v>270</v>
      </c>
      <c r="H4066">
        <v>261.8</v>
      </c>
      <c r="I4066">
        <v>60</v>
      </c>
      <c r="J4066" t="s">
        <v>1182</v>
      </c>
    </row>
    <row r="4067" spans="1:10">
      <c r="A4067" s="127" t="s">
        <v>483</v>
      </c>
      <c r="B4067" s="127" t="s">
        <v>6459</v>
      </c>
      <c r="C4067" s="127" t="s">
        <v>1180</v>
      </c>
      <c r="D4067" s="127" t="s">
        <v>6460</v>
      </c>
      <c r="G4067">
        <v>270</v>
      </c>
      <c r="H4067">
        <v>261.8</v>
      </c>
      <c r="I4067">
        <v>60</v>
      </c>
      <c r="J4067" t="s">
        <v>1182</v>
      </c>
    </row>
    <row r="4068" spans="1:10">
      <c r="A4068" s="127" t="s">
        <v>483</v>
      </c>
      <c r="B4068" s="127" t="s">
        <v>6461</v>
      </c>
      <c r="C4068" s="127" t="s">
        <v>1180</v>
      </c>
      <c r="D4068" s="127" t="s">
        <v>6462</v>
      </c>
      <c r="G4068">
        <v>270</v>
      </c>
      <c r="H4068">
        <v>261.8</v>
      </c>
      <c r="I4068">
        <v>60</v>
      </c>
      <c r="J4068" t="s">
        <v>1182</v>
      </c>
    </row>
    <row r="4069" spans="1:10">
      <c r="A4069" s="127" t="s">
        <v>483</v>
      </c>
      <c r="B4069" s="127" t="s">
        <v>6469</v>
      </c>
      <c r="C4069" s="127" t="s">
        <v>516</v>
      </c>
      <c r="D4069" s="127" t="s">
        <v>6470</v>
      </c>
      <c r="G4069">
        <v>270</v>
      </c>
      <c r="H4069">
        <v>38.44</v>
      </c>
      <c r="I4069">
        <v>80</v>
      </c>
      <c r="J4069" t="s">
        <v>519</v>
      </c>
    </row>
    <row r="4070" spans="1:10">
      <c r="A4070" s="127" t="s">
        <v>483</v>
      </c>
      <c r="B4070" s="127" t="s">
        <v>6471</v>
      </c>
      <c r="C4070" s="127" t="s">
        <v>516</v>
      </c>
      <c r="D4070" s="127" t="s">
        <v>6472</v>
      </c>
      <c r="G4070">
        <v>270</v>
      </c>
      <c r="H4070">
        <v>20.52</v>
      </c>
      <c r="I4070">
        <v>80</v>
      </c>
      <c r="J4070" t="s">
        <v>519</v>
      </c>
    </row>
    <row r="4071" spans="1:10">
      <c r="A4071" s="127" t="s">
        <v>483</v>
      </c>
      <c r="B4071" s="127" t="s">
        <v>6473</v>
      </c>
      <c r="C4071" s="127" t="s">
        <v>1250</v>
      </c>
      <c r="D4071" s="127" t="s">
        <v>6474</v>
      </c>
      <c r="G4071">
        <v>270</v>
      </c>
      <c r="H4071">
        <v>28.12</v>
      </c>
      <c r="I4071">
        <v>130</v>
      </c>
      <c r="J4071" t="s">
        <v>1252</v>
      </c>
    </row>
    <row r="4072" spans="1:10">
      <c r="A4072" s="127" t="s">
        <v>483</v>
      </c>
      <c r="B4072" s="127" t="s">
        <v>6475</v>
      </c>
      <c r="C4072" s="127" t="s">
        <v>1250</v>
      </c>
      <c r="D4072" s="127" t="s">
        <v>6476</v>
      </c>
      <c r="G4072">
        <v>270</v>
      </c>
      <c r="H4072">
        <v>23.45</v>
      </c>
      <c r="I4072">
        <v>130</v>
      </c>
      <c r="J4072" t="s">
        <v>1252</v>
      </c>
    </row>
    <row r="4073" spans="1:10">
      <c r="A4073" s="127" t="s">
        <v>483</v>
      </c>
      <c r="B4073" s="127" t="s">
        <v>6477</v>
      </c>
      <c r="C4073" s="127" t="s">
        <v>1250</v>
      </c>
      <c r="D4073" s="127" t="s">
        <v>6478</v>
      </c>
      <c r="G4073">
        <v>270</v>
      </c>
      <c r="H4073">
        <v>11.68</v>
      </c>
      <c r="I4073">
        <v>130</v>
      </c>
      <c r="J4073" t="s">
        <v>1252</v>
      </c>
    </row>
    <row r="4074" spans="1:10">
      <c r="A4074" s="127" t="s">
        <v>483</v>
      </c>
      <c r="B4074" s="127" t="s">
        <v>6479</v>
      </c>
      <c r="C4074" s="127" t="s">
        <v>1250</v>
      </c>
      <c r="D4074" s="127" t="s">
        <v>6480</v>
      </c>
      <c r="G4074">
        <v>270</v>
      </c>
      <c r="H4074">
        <v>12.4</v>
      </c>
      <c r="I4074">
        <v>130</v>
      </c>
      <c r="J4074" t="s">
        <v>1252</v>
      </c>
    </row>
    <row r="4075" spans="1:10">
      <c r="A4075" s="127" t="s">
        <v>483</v>
      </c>
      <c r="B4075" s="127" t="s">
        <v>6481</v>
      </c>
      <c r="C4075" s="127" t="s">
        <v>1250</v>
      </c>
      <c r="D4075" s="127" t="s">
        <v>6482</v>
      </c>
      <c r="G4075">
        <v>270</v>
      </c>
      <c r="H4075">
        <v>241.09</v>
      </c>
      <c r="I4075">
        <v>130</v>
      </c>
      <c r="J4075" t="s">
        <v>1252</v>
      </c>
    </row>
    <row r="4076" spans="1:10">
      <c r="A4076" s="127" t="s">
        <v>483</v>
      </c>
      <c r="B4076" s="127" t="s">
        <v>6483</v>
      </c>
      <c r="C4076" s="127" t="s">
        <v>1250</v>
      </c>
      <c r="D4076" s="127" t="s">
        <v>6484</v>
      </c>
      <c r="G4076">
        <v>270</v>
      </c>
      <c r="H4076">
        <v>241.09</v>
      </c>
      <c r="I4076">
        <v>130</v>
      </c>
      <c r="J4076" t="s">
        <v>1252</v>
      </c>
    </row>
    <row r="4077" spans="1:10">
      <c r="A4077" s="127" t="s">
        <v>483</v>
      </c>
      <c r="B4077" s="127" t="s">
        <v>6485</v>
      </c>
      <c r="C4077" s="127" t="s">
        <v>1250</v>
      </c>
      <c r="D4077" s="127" t="s">
        <v>6486</v>
      </c>
      <c r="G4077">
        <v>270</v>
      </c>
      <c r="H4077">
        <v>241.09</v>
      </c>
      <c r="I4077">
        <v>130</v>
      </c>
      <c r="J4077" t="s">
        <v>1252</v>
      </c>
    </row>
    <row r="4078" spans="1:10">
      <c r="A4078" s="127" t="s">
        <v>483</v>
      </c>
      <c r="B4078" s="127" t="s">
        <v>6487</v>
      </c>
      <c r="C4078" s="127" t="s">
        <v>1250</v>
      </c>
      <c r="D4078" s="127" t="s">
        <v>6488</v>
      </c>
      <c r="G4078">
        <v>270</v>
      </c>
      <c r="H4078">
        <v>2367.9699999999998</v>
      </c>
      <c r="I4078">
        <v>130</v>
      </c>
      <c r="J4078" t="s">
        <v>1252</v>
      </c>
    </row>
    <row r="4079" spans="1:10">
      <c r="A4079" s="127" t="s">
        <v>483</v>
      </c>
      <c r="B4079" s="127" t="s">
        <v>6489</v>
      </c>
      <c r="C4079" s="127" t="s">
        <v>6490</v>
      </c>
      <c r="D4079" s="127" t="s">
        <v>6491</v>
      </c>
      <c r="G4079">
        <v>270</v>
      </c>
      <c r="H4079">
        <v>1951.97</v>
      </c>
      <c r="I4079">
        <v>133</v>
      </c>
      <c r="J4079" t="s">
        <v>6492</v>
      </c>
    </row>
    <row r="4080" spans="1:10">
      <c r="A4080" s="127" t="s">
        <v>483</v>
      </c>
      <c r="B4080" s="127" t="s">
        <v>6493</v>
      </c>
      <c r="C4080" s="127" t="s">
        <v>1273</v>
      </c>
      <c r="D4080" s="127" t="s">
        <v>6494</v>
      </c>
      <c r="G4080">
        <v>270</v>
      </c>
      <c r="H4080">
        <v>188.8</v>
      </c>
      <c r="I4080">
        <v>143</v>
      </c>
      <c r="J4080" t="s">
        <v>1275</v>
      </c>
    </row>
    <row r="4081" spans="1:10">
      <c r="A4081" s="127" t="s">
        <v>483</v>
      </c>
      <c r="B4081" s="127" t="s">
        <v>6523</v>
      </c>
      <c r="C4081" s="127" t="s">
        <v>1283</v>
      </c>
      <c r="D4081" s="127" t="s">
        <v>6524</v>
      </c>
      <c r="G4081">
        <v>270</v>
      </c>
      <c r="H4081">
        <v>1212.71</v>
      </c>
      <c r="I4081">
        <v>147</v>
      </c>
      <c r="J4081" t="s">
        <v>1285</v>
      </c>
    </row>
    <row r="4082" spans="1:10">
      <c r="A4082" s="127" t="s">
        <v>483</v>
      </c>
      <c r="B4082" s="127" t="s">
        <v>6525</v>
      </c>
      <c r="C4082" s="127" t="s">
        <v>1283</v>
      </c>
      <c r="D4082" s="127" t="s">
        <v>6526</v>
      </c>
      <c r="G4082">
        <v>270</v>
      </c>
      <c r="H4082">
        <v>244.77</v>
      </c>
      <c r="I4082">
        <v>147</v>
      </c>
      <c r="J4082" t="s">
        <v>1285</v>
      </c>
    </row>
    <row r="4083" spans="1:10">
      <c r="A4083" s="127" t="s">
        <v>483</v>
      </c>
      <c r="B4083" s="127" t="s">
        <v>6527</v>
      </c>
      <c r="C4083" s="127" t="s">
        <v>1283</v>
      </c>
      <c r="D4083" s="127" t="s">
        <v>6528</v>
      </c>
      <c r="G4083">
        <v>270</v>
      </c>
      <c r="H4083">
        <v>326.5</v>
      </c>
      <c r="I4083">
        <v>147</v>
      </c>
      <c r="J4083" t="s">
        <v>1285</v>
      </c>
    </row>
    <row r="4084" spans="1:10">
      <c r="A4084" s="127" t="s">
        <v>483</v>
      </c>
      <c r="B4084" s="127" t="s">
        <v>6529</v>
      </c>
      <c r="C4084" s="127" t="s">
        <v>1283</v>
      </c>
      <c r="D4084" s="127" t="s">
        <v>6530</v>
      </c>
      <c r="G4084">
        <v>270</v>
      </c>
      <c r="H4084">
        <v>193.8</v>
      </c>
      <c r="I4084">
        <v>147</v>
      </c>
      <c r="J4084" t="s">
        <v>1285</v>
      </c>
    </row>
    <row r="4085" spans="1:10">
      <c r="A4085" s="127" t="s">
        <v>483</v>
      </c>
      <c r="B4085" s="127" t="s">
        <v>6531</v>
      </c>
      <c r="C4085" s="127" t="s">
        <v>1283</v>
      </c>
      <c r="D4085" s="127" t="s">
        <v>6532</v>
      </c>
      <c r="G4085">
        <v>272</v>
      </c>
      <c r="H4085">
        <v>71.25</v>
      </c>
      <c r="I4085">
        <v>147</v>
      </c>
      <c r="J4085" t="s">
        <v>1285</v>
      </c>
    </row>
    <row r="4086" spans="1:10">
      <c r="A4086" s="127" t="s">
        <v>483</v>
      </c>
      <c r="B4086" s="127" t="s">
        <v>6533</v>
      </c>
      <c r="C4086" s="127" t="s">
        <v>1283</v>
      </c>
      <c r="D4086" s="127" t="s">
        <v>6534</v>
      </c>
      <c r="G4086">
        <v>270</v>
      </c>
      <c r="H4086">
        <v>656.7</v>
      </c>
      <c r="I4086">
        <v>147</v>
      </c>
      <c r="J4086" t="s">
        <v>1285</v>
      </c>
    </row>
    <row r="4087" spans="1:10">
      <c r="A4087" s="127" t="s">
        <v>483</v>
      </c>
      <c r="B4087" s="127" t="s">
        <v>6535</v>
      </c>
      <c r="C4087" s="127" t="s">
        <v>1283</v>
      </c>
      <c r="D4087" s="127" t="s">
        <v>6536</v>
      </c>
      <c r="G4087">
        <v>270</v>
      </c>
      <c r="H4087">
        <v>656.7</v>
      </c>
      <c r="I4087">
        <v>147</v>
      </c>
      <c r="J4087" t="s">
        <v>1285</v>
      </c>
    </row>
    <row r="4088" spans="1:10">
      <c r="A4088" s="127" t="s">
        <v>483</v>
      </c>
      <c r="B4088" s="127" t="s">
        <v>6537</v>
      </c>
      <c r="C4088" s="127" t="s">
        <v>1283</v>
      </c>
      <c r="D4088" s="127" t="s">
        <v>6538</v>
      </c>
      <c r="G4088">
        <v>270</v>
      </c>
      <c r="H4088">
        <v>238</v>
      </c>
      <c r="I4088">
        <v>147</v>
      </c>
      <c r="J4088" t="s">
        <v>1285</v>
      </c>
    </row>
    <row r="4089" spans="1:10">
      <c r="A4089" s="127" t="s">
        <v>483</v>
      </c>
      <c r="B4089" s="127" t="s">
        <v>6539</v>
      </c>
      <c r="C4089" s="127" t="s">
        <v>1283</v>
      </c>
      <c r="D4089" s="127" t="s">
        <v>6540</v>
      </c>
      <c r="G4089">
        <v>270</v>
      </c>
      <c r="H4089">
        <v>30</v>
      </c>
      <c r="I4089">
        <v>147</v>
      </c>
      <c r="J4089" t="s">
        <v>1285</v>
      </c>
    </row>
    <row r="4090" spans="1:10">
      <c r="A4090" s="127" t="s">
        <v>483</v>
      </c>
      <c r="B4090" s="127" t="s">
        <v>6541</v>
      </c>
      <c r="C4090" s="127" t="s">
        <v>1283</v>
      </c>
      <c r="D4090" s="127" t="s">
        <v>6542</v>
      </c>
      <c r="G4090">
        <v>270</v>
      </c>
      <c r="H4090">
        <v>295.43</v>
      </c>
      <c r="I4090">
        <v>147</v>
      </c>
      <c r="J4090" t="s">
        <v>1285</v>
      </c>
    </row>
    <row r="4091" spans="1:10">
      <c r="A4091" s="127" t="s">
        <v>483</v>
      </c>
      <c r="B4091" s="127" t="s">
        <v>6543</v>
      </c>
      <c r="C4091" s="127" t="s">
        <v>1283</v>
      </c>
      <c r="D4091" s="127" t="s">
        <v>6544</v>
      </c>
      <c r="G4091">
        <v>270</v>
      </c>
      <c r="H4091">
        <v>295.43</v>
      </c>
      <c r="I4091">
        <v>147</v>
      </c>
      <c r="J4091" t="s">
        <v>1285</v>
      </c>
    </row>
    <row r="4092" spans="1:10">
      <c r="A4092" s="127" t="s">
        <v>483</v>
      </c>
      <c r="B4092" s="127" t="s">
        <v>6545</v>
      </c>
      <c r="C4092" s="127" t="s">
        <v>1283</v>
      </c>
      <c r="D4092" s="127" t="s">
        <v>6546</v>
      </c>
      <c r="G4092">
        <v>270</v>
      </c>
      <c r="H4092">
        <v>561.96</v>
      </c>
      <c r="I4092">
        <v>147</v>
      </c>
      <c r="J4092" t="s">
        <v>1285</v>
      </c>
    </row>
    <row r="4093" spans="1:10">
      <c r="A4093" s="127" t="s">
        <v>483</v>
      </c>
      <c r="B4093" s="127" t="s">
        <v>6547</v>
      </c>
      <c r="C4093" s="127" t="s">
        <v>1283</v>
      </c>
      <c r="D4093" s="127" t="s">
        <v>6548</v>
      </c>
      <c r="G4093">
        <v>270</v>
      </c>
      <c r="H4093">
        <v>353.46</v>
      </c>
      <c r="I4093">
        <v>147</v>
      </c>
      <c r="J4093" t="s">
        <v>1285</v>
      </c>
    </row>
    <row r="4094" spans="1:10">
      <c r="A4094" s="127" t="s">
        <v>483</v>
      </c>
      <c r="B4094" s="127" t="s">
        <v>6549</v>
      </c>
      <c r="C4094" s="127" t="s">
        <v>1283</v>
      </c>
      <c r="D4094" s="127" t="s">
        <v>6550</v>
      </c>
      <c r="G4094">
        <v>270</v>
      </c>
      <c r="H4094">
        <v>178.7</v>
      </c>
      <c r="I4094">
        <v>147</v>
      </c>
      <c r="J4094" t="s">
        <v>1285</v>
      </c>
    </row>
    <row r="4095" spans="1:10">
      <c r="A4095" s="127" t="s">
        <v>483</v>
      </c>
      <c r="B4095" s="127" t="s">
        <v>6551</v>
      </c>
      <c r="C4095" s="127" t="s">
        <v>1283</v>
      </c>
      <c r="D4095" s="127" t="s">
        <v>6552</v>
      </c>
      <c r="G4095">
        <v>270</v>
      </c>
      <c r="H4095">
        <v>123.87</v>
      </c>
      <c r="I4095">
        <v>147</v>
      </c>
      <c r="J4095" t="s">
        <v>1285</v>
      </c>
    </row>
    <row r="4096" spans="1:10">
      <c r="A4096" s="127" t="s">
        <v>483</v>
      </c>
      <c r="B4096" s="127" t="s">
        <v>6553</v>
      </c>
      <c r="C4096" s="127" t="s">
        <v>1283</v>
      </c>
      <c r="D4096" s="127" t="s">
        <v>6554</v>
      </c>
      <c r="G4096">
        <v>270</v>
      </c>
      <c r="H4096">
        <v>2501.8200000000002</v>
      </c>
      <c r="I4096">
        <v>147</v>
      </c>
      <c r="J4096" t="s">
        <v>1285</v>
      </c>
    </row>
    <row r="4097" spans="1:10">
      <c r="A4097" s="127" t="s">
        <v>483</v>
      </c>
      <c r="B4097" s="127" t="s">
        <v>6555</v>
      </c>
      <c r="C4097" s="127" t="s">
        <v>1283</v>
      </c>
      <c r="D4097" s="127" t="s">
        <v>6556</v>
      </c>
      <c r="G4097">
        <v>272</v>
      </c>
      <c r="H4097">
        <v>32</v>
      </c>
      <c r="I4097">
        <v>147</v>
      </c>
      <c r="J4097" t="s">
        <v>1285</v>
      </c>
    </row>
    <row r="4098" spans="1:10">
      <c r="A4098" s="127" t="s">
        <v>483</v>
      </c>
      <c r="B4098" s="127" t="s">
        <v>6557</v>
      </c>
      <c r="C4098" s="127" t="s">
        <v>1283</v>
      </c>
      <c r="D4098" s="127" t="s">
        <v>6558</v>
      </c>
      <c r="G4098">
        <v>270</v>
      </c>
      <c r="H4098">
        <v>1958.24</v>
      </c>
      <c r="I4098">
        <v>147</v>
      </c>
      <c r="J4098" t="s">
        <v>1285</v>
      </c>
    </row>
    <row r="4099" spans="1:10">
      <c r="A4099" s="127" t="s">
        <v>483</v>
      </c>
      <c r="B4099" s="127" t="s">
        <v>6559</v>
      </c>
      <c r="C4099" s="127" t="s">
        <v>1283</v>
      </c>
      <c r="D4099" s="127" t="s">
        <v>6560</v>
      </c>
      <c r="G4099">
        <v>270</v>
      </c>
      <c r="H4099">
        <v>1919.84</v>
      </c>
      <c r="I4099">
        <v>147</v>
      </c>
      <c r="J4099" t="s">
        <v>1285</v>
      </c>
    </row>
    <row r="4100" spans="1:10">
      <c r="A4100" s="127" t="s">
        <v>483</v>
      </c>
      <c r="B4100" s="127" t="s">
        <v>6561</v>
      </c>
      <c r="C4100" s="127" t="s">
        <v>1283</v>
      </c>
      <c r="D4100" s="127" t="s">
        <v>6562</v>
      </c>
      <c r="G4100">
        <v>270</v>
      </c>
      <c r="H4100">
        <v>224.4</v>
      </c>
      <c r="I4100">
        <v>147</v>
      </c>
      <c r="J4100" t="s">
        <v>1285</v>
      </c>
    </row>
    <row r="4101" spans="1:10">
      <c r="A4101" s="127" t="s">
        <v>483</v>
      </c>
      <c r="B4101" s="127" t="s">
        <v>6563</v>
      </c>
      <c r="C4101" s="127" t="s">
        <v>1283</v>
      </c>
      <c r="D4101" s="127" t="s">
        <v>6564</v>
      </c>
      <c r="G4101">
        <v>270</v>
      </c>
      <c r="H4101">
        <v>1278.71</v>
      </c>
      <c r="I4101">
        <v>147</v>
      </c>
      <c r="J4101" t="s">
        <v>1285</v>
      </c>
    </row>
    <row r="4102" spans="1:10">
      <c r="A4102" s="127" t="s">
        <v>483</v>
      </c>
      <c r="B4102" s="127" t="s">
        <v>6565</v>
      </c>
      <c r="C4102" s="127" t="s">
        <v>1283</v>
      </c>
      <c r="D4102" s="127" t="s">
        <v>6566</v>
      </c>
      <c r="G4102">
        <v>270</v>
      </c>
      <c r="H4102">
        <v>445.83</v>
      </c>
      <c r="I4102">
        <v>147</v>
      </c>
      <c r="J4102" t="s">
        <v>1285</v>
      </c>
    </row>
    <row r="4103" spans="1:10">
      <c r="A4103" s="127" t="s">
        <v>483</v>
      </c>
      <c r="B4103" s="127" t="s">
        <v>6567</v>
      </c>
      <c r="C4103" s="127" t="s">
        <v>1283</v>
      </c>
      <c r="D4103" s="127" t="s">
        <v>6568</v>
      </c>
      <c r="G4103">
        <v>270</v>
      </c>
      <c r="H4103">
        <v>75.25</v>
      </c>
      <c r="I4103">
        <v>147</v>
      </c>
      <c r="J4103" t="s">
        <v>1285</v>
      </c>
    </row>
    <row r="4104" spans="1:10">
      <c r="A4104" s="127" t="s">
        <v>483</v>
      </c>
      <c r="B4104" s="127" t="s">
        <v>6569</v>
      </c>
      <c r="C4104" s="127" t="s">
        <v>1283</v>
      </c>
      <c r="D4104" s="127" t="s">
        <v>6570</v>
      </c>
      <c r="G4104">
        <v>270</v>
      </c>
      <c r="H4104">
        <v>2064.35</v>
      </c>
      <c r="I4104">
        <v>147</v>
      </c>
      <c r="J4104" t="s">
        <v>1285</v>
      </c>
    </row>
    <row r="4105" spans="1:10">
      <c r="A4105" s="127" t="s">
        <v>483</v>
      </c>
      <c r="B4105" s="127" t="s">
        <v>6571</v>
      </c>
      <c r="C4105" s="127" t="s">
        <v>1283</v>
      </c>
      <c r="D4105" s="127" t="s">
        <v>6572</v>
      </c>
      <c r="G4105">
        <v>270</v>
      </c>
      <c r="H4105">
        <v>730.24</v>
      </c>
      <c r="I4105">
        <v>147</v>
      </c>
      <c r="J4105" t="s">
        <v>1285</v>
      </c>
    </row>
    <row r="4106" spans="1:10">
      <c r="A4106" s="127" t="s">
        <v>483</v>
      </c>
      <c r="B4106" s="127" t="s">
        <v>6573</v>
      </c>
      <c r="C4106" s="127" t="s">
        <v>1283</v>
      </c>
      <c r="D4106" s="127" t="s">
        <v>6574</v>
      </c>
      <c r="G4106">
        <v>270</v>
      </c>
      <c r="H4106">
        <v>101.26</v>
      </c>
      <c r="I4106">
        <v>147</v>
      </c>
      <c r="J4106" t="s">
        <v>1285</v>
      </c>
    </row>
    <row r="4107" spans="1:10">
      <c r="A4107" s="127" t="s">
        <v>483</v>
      </c>
      <c r="B4107" s="127" t="s">
        <v>6575</v>
      </c>
      <c r="C4107" s="127" t="s">
        <v>1283</v>
      </c>
      <c r="D4107" s="127" t="s">
        <v>6576</v>
      </c>
      <c r="G4107">
        <v>270</v>
      </c>
      <c r="H4107">
        <v>94.5</v>
      </c>
      <c r="I4107">
        <v>147</v>
      </c>
      <c r="J4107" t="s">
        <v>1285</v>
      </c>
    </row>
    <row r="4108" spans="1:10">
      <c r="A4108" s="127" t="s">
        <v>483</v>
      </c>
      <c r="B4108" s="127" t="s">
        <v>6577</v>
      </c>
      <c r="C4108" s="127" t="s">
        <v>1283</v>
      </c>
      <c r="D4108" s="127" t="s">
        <v>6578</v>
      </c>
      <c r="G4108">
        <v>270</v>
      </c>
      <c r="H4108">
        <v>121.14</v>
      </c>
      <c r="I4108">
        <v>147</v>
      </c>
      <c r="J4108" t="s">
        <v>1285</v>
      </c>
    </row>
    <row r="4109" spans="1:10">
      <c r="A4109" s="127" t="s">
        <v>483</v>
      </c>
      <c r="B4109" s="127" t="s">
        <v>6579</v>
      </c>
      <c r="C4109" s="127" t="s">
        <v>1283</v>
      </c>
      <c r="D4109" s="127" t="s">
        <v>6580</v>
      </c>
      <c r="G4109">
        <v>270</v>
      </c>
      <c r="H4109">
        <v>151.19999999999999</v>
      </c>
      <c r="I4109">
        <v>147</v>
      </c>
      <c r="J4109" t="s">
        <v>1285</v>
      </c>
    </row>
    <row r="4110" spans="1:10">
      <c r="A4110" s="127" t="s">
        <v>483</v>
      </c>
      <c r="B4110" s="127" t="s">
        <v>6581</v>
      </c>
      <c r="C4110" s="127" t="s">
        <v>1283</v>
      </c>
      <c r="D4110" s="127" t="s">
        <v>6582</v>
      </c>
      <c r="G4110">
        <v>270</v>
      </c>
      <c r="H4110">
        <v>171.36</v>
      </c>
      <c r="I4110">
        <v>147</v>
      </c>
      <c r="J4110" t="s">
        <v>1285</v>
      </c>
    </row>
    <row r="4111" spans="1:10">
      <c r="A4111" s="127" t="s">
        <v>483</v>
      </c>
      <c r="B4111" s="127" t="s">
        <v>6583</v>
      </c>
      <c r="C4111" s="127" t="s">
        <v>1283</v>
      </c>
      <c r="D4111" s="127" t="s">
        <v>6584</v>
      </c>
      <c r="G4111">
        <v>270</v>
      </c>
      <c r="H4111">
        <v>151.94</v>
      </c>
      <c r="I4111">
        <v>147</v>
      </c>
      <c r="J4111" t="s">
        <v>1285</v>
      </c>
    </row>
    <row r="4112" spans="1:10">
      <c r="A4112" s="127" t="s">
        <v>483</v>
      </c>
      <c r="B4112" s="127" t="s">
        <v>6585</v>
      </c>
      <c r="C4112" s="127" t="s">
        <v>1283</v>
      </c>
      <c r="D4112" s="127" t="s">
        <v>6586</v>
      </c>
      <c r="G4112">
        <v>270</v>
      </c>
      <c r="H4112">
        <v>268.94</v>
      </c>
      <c r="I4112">
        <v>147</v>
      </c>
      <c r="J4112" t="s">
        <v>1285</v>
      </c>
    </row>
    <row r="4113" spans="1:10">
      <c r="A4113" s="127" t="s">
        <v>483</v>
      </c>
      <c r="B4113" s="127" t="s">
        <v>6587</v>
      </c>
      <c r="C4113" s="127" t="s">
        <v>1283</v>
      </c>
      <c r="D4113" s="127" t="s">
        <v>6588</v>
      </c>
      <c r="G4113">
        <v>270</v>
      </c>
      <c r="H4113">
        <v>537.66999999999996</v>
      </c>
      <c r="I4113">
        <v>147</v>
      </c>
      <c r="J4113" t="s">
        <v>1285</v>
      </c>
    </row>
    <row r="4114" spans="1:10">
      <c r="A4114" s="127" t="s">
        <v>483</v>
      </c>
      <c r="B4114" s="127" t="s">
        <v>6589</v>
      </c>
      <c r="C4114" s="127" t="s">
        <v>1283</v>
      </c>
      <c r="D4114" s="127" t="s">
        <v>6590</v>
      </c>
      <c r="G4114">
        <v>270</v>
      </c>
      <c r="H4114">
        <v>2720</v>
      </c>
      <c r="I4114">
        <v>147</v>
      </c>
      <c r="J4114" t="s">
        <v>1285</v>
      </c>
    </row>
    <row r="4115" spans="1:10">
      <c r="A4115" s="127" t="s">
        <v>483</v>
      </c>
      <c r="B4115" s="127" t="s">
        <v>6633</v>
      </c>
      <c r="C4115" s="127" t="s">
        <v>1344</v>
      </c>
      <c r="D4115" s="127" t="s">
        <v>6634</v>
      </c>
      <c r="G4115">
        <v>270</v>
      </c>
      <c r="H4115">
        <v>193.8</v>
      </c>
      <c r="I4115">
        <v>740</v>
      </c>
      <c r="J4115" t="s">
        <v>1346</v>
      </c>
    </row>
    <row r="4116" spans="1:10">
      <c r="A4116" s="127" t="s">
        <v>483</v>
      </c>
      <c r="B4116" s="127" t="s">
        <v>6635</v>
      </c>
      <c r="C4116" s="127" t="s">
        <v>1344</v>
      </c>
      <c r="D4116" s="127" t="s">
        <v>6636</v>
      </c>
      <c r="G4116">
        <v>270</v>
      </c>
      <c r="H4116">
        <v>57.98</v>
      </c>
      <c r="I4116">
        <v>740</v>
      </c>
      <c r="J4116" t="s">
        <v>1346</v>
      </c>
    </row>
    <row r="4117" spans="1:10">
      <c r="A4117" s="127" t="s">
        <v>483</v>
      </c>
      <c r="B4117" s="127" t="s">
        <v>6637</v>
      </c>
      <c r="C4117" s="127" t="s">
        <v>1344</v>
      </c>
      <c r="D4117" s="127" t="s">
        <v>6638</v>
      </c>
      <c r="G4117">
        <v>270</v>
      </c>
      <c r="H4117">
        <v>189.72</v>
      </c>
      <c r="I4117">
        <v>740</v>
      </c>
      <c r="J4117" t="s">
        <v>1346</v>
      </c>
    </row>
    <row r="4118" spans="1:10">
      <c r="A4118" s="127" t="s">
        <v>483</v>
      </c>
      <c r="B4118" s="127" t="s">
        <v>6639</v>
      </c>
      <c r="C4118" s="127" t="s">
        <v>1344</v>
      </c>
      <c r="D4118" s="127" t="s">
        <v>6640</v>
      </c>
      <c r="G4118">
        <v>270</v>
      </c>
      <c r="H4118">
        <v>5</v>
      </c>
      <c r="I4118">
        <v>740</v>
      </c>
      <c r="J4118" t="s">
        <v>1346</v>
      </c>
    </row>
    <row r="4119" spans="1:10">
      <c r="A4119" s="127" t="s">
        <v>483</v>
      </c>
      <c r="B4119" s="127" t="s">
        <v>6641</v>
      </c>
      <c r="C4119" s="127" t="s">
        <v>1344</v>
      </c>
      <c r="D4119" s="127" t="s">
        <v>6642</v>
      </c>
      <c r="G4119">
        <v>270</v>
      </c>
      <c r="H4119">
        <v>6.36</v>
      </c>
      <c r="I4119">
        <v>740</v>
      </c>
      <c r="J4119" t="s">
        <v>1346</v>
      </c>
    </row>
    <row r="4120" spans="1:10">
      <c r="A4120" s="127" t="s">
        <v>483</v>
      </c>
      <c r="B4120" s="127" t="s">
        <v>6643</v>
      </c>
      <c r="C4120" s="127" t="s">
        <v>1344</v>
      </c>
      <c r="D4120" s="127" t="s">
        <v>6644</v>
      </c>
      <c r="G4120">
        <v>270</v>
      </c>
      <c r="H4120">
        <v>32.659999999999997</v>
      </c>
      <c r="I4120">
        <v>740</v>
      </c>
      <c r="J4120" t="s">
        <v>1346</v>
      </c>
    </row>
    <row r="4121" spans="1:10">
      <c r="A4121" s="127" t="s">
        <v>483</v>
      </c>
      <c r="B4121" s="127" t="s">
        <v>6645</v>
      </c>
      <c r="C4121" s="127" t="s">
        <v>1344</v>
      </c>
      <c r="D4121" s="127" t="s">
        <v>6646</v>
      </c>
      <c r="G4121">
        <v>270</v>
      </c>
      <c r="H4121">
        <v>38.840000000000003</v>
      </c>
      <c r="I4121">
        <v>740</v>
      </c>
      <c r="J4121" t="s">
        <v>1346</v>
      </c>
    </row>
    <row r="4122" spans="1:10">
      <c r="A4122" s="127" t="s">
        <v>483</v>
      </c>
      <c r="B4122" s="127" t="s">
        <v>6647</v>
      </c>
      <c r="C4122" s="127" t="s">
        <v>1344</v>
      </c>
      <c r="D4122" s="127" t="s">
        <v>6648</v>
      </c>
      <c r="G4122">
        <v>270</v>
      </c>
      <c r="H4122">
        <v>89.95</v>
      </c>
      <c r="I4122">
        <v>740</v>
      </c>
      <c r="J4122" t="s">
        <v>1346</v>
      </c>
    </row>
    <row r="4123" spans="1:10">
      <c r="A4123" s="127" t="s">
        <v>483</v>
      </c>
      <c r="B4123" s="127" t="s">
        <v>6649</v>
      </c>
      <c r="C4123" s="127" t="s">
        <v>1344</v>
      </c>
      <c r="D4123" s="127" t="s">
        <v>6650</v>
      </c>
      <c r="G4123">
        <v>270</v>
      </c>
      <c r="H4123">
        <v>89.3</v>
      </c>
      <c r="I4123">
        <v>740</v>
      </c>
      <c r="J4123" t="s">
        <v>1346</v>
      </c>
    </row>
    <row r="4124" spans="1:10">
      <c r="A4124" s="127" t="s">
        <v>483</v>
      </c>
      <c r="B4124" s="127" t="s">
        <v>6651</v>
      </c>
      <c r="C4124" s="127" t="s">
        <v>1344</v>
      </c>
      <c r="D4124" s="127" t="s">
        <v>6652</v>
      </c>
      <c r="G4124">
        <v>270</v>
      </c>
      <c r="H4124">
        <v>126</v>
      </c>
      <c r="I4124">
        <v>740</v>
      </c>
      <c r="J4124" t="s">
        <v>1346</v>
      </c>
    </row>
    <row r="4125" spans="1:10">
      <c r="A4125" s="127" t="s">
        <v>483</v>
      </c>
      <c r="B4125" s="127" t="s">
        <v>6653</v>
      </c>
      <c r="C4125" s="127" t="s">
        <v>1344</v>
      </c>
      <c r="D4125" s="127" t="s">
        <v>6654</v>
      </c>
      <c r="G4125">
        <v>270</v>
      </c>
      <c r="H4125">
        <v>30.24</v>
      </c>
      <c r="I4125">
        <v>740</v>
      </c>
      <c r="J4125" t="s">
        <v>1346</v>
      </c>
    </row>
    <row r="4126" spans="1:10">
      <c r="A4126" s="127" t="s">
        <v>483</v>
      </c>
      <c r="B4126" s="127" t="s">
        <v>6655</v>
      </c>
      <c r="C4126" s="127" t="s">
        <v>1344</v>
      </c>
      <c r="D4126" s="127" t="s">
        <v>6656</v>
      </c>
      <c r="G4126">
        <v>270</v>
      </c>
      <c r="H4126">
        <v>14.2</v>
      </c>
      <c r="I4126">
        <v>740</v>
      </c>
      <c r="J4126" t="s">
        <v>1346</v>
      </c>
    </row>
    <row r="4127" spans="1:10">
      <c r="A4127" s="127" t="s">
        <v>483</v>
      </c>
      <c r="B4127" s="127" t="s">
        <v>6657</v>
      </c>
      <c r="C4127" s="127" t="s">
        <v>1344</v>
      </c>
      <c r="D4127" s="127" t="s">
        <v>6658</v>
      </c>
      <c r="G4127">
        <v>270</v>
      </c>
      <c r="H4127">
        <v>14.2</v>
      </c>
      <c r="I4127">
        <v>740</v>
      </c>
      <c r="J4127" t="s">
        <v>1346</v>
      </c>
    </row>
    <row r="4128" spans="1:10">
      <c r="A4128" s="127" t="s">
        <v>483</v>
      </c>
      <c r="B4128" s="127" t="s">
        <v>6659</v>
      </c>
      <c r="C4128" s="127" t="s">
        <v>1344</v>
      </c>
      <c r="D4128" s="127" t="s">
        <v>6660</v>
      </c>
      <c r="G4128">
        <v>270</v>
      </c>
      <c r="H4128">
        <v>26.85</v>
      </c>
      <c r="I4128">
        <v>740</v>
      </c>
      <c r="J4128" t="s">
        <v>1346</v>
      </c>
    </row>
    <row r="4129" spans="1:10">
      <c r="A4129" s="127" t="s">
        <v>483</v>
      </c>
      <c r="B4129" s="127" t="s">
        <v>6661</v>
      </c>
      <c r="C4129" s="127" t="s">
        <v>1344</v>
      </c>
      <c r="D4129" s="127" t="s">
        <v>6662</v>
      </c>
      <c r="G4129">
        <v>270</v>
      </c>
      <c r="H4129">
        <v>312.8</v>
      </c>
      <c r="I4129">
        <v>740</v>
      </c>
      <c r="J4129" t="s">
        <v>1346</v>
      </c>
    </row>
    <row r="4130" spans="1:10">
      <c r="A4130" s="127" t="s">
        <v>483</v>
      </c>
      <c r="B4130" s="127" t="s">
        <v>6663</v>
      </c>
      <c r="C4130" s="127" t="s">
        <v>1344</v>
      </c>
      <c r="D4130" s="127" t="s">
        <v>6664</v>
      </c>
      <c r="G4130">
        <v>272</v>
      </c>
      <c r="H4130">
        <v>605.65</v>
      </c>
      <c r="I4130">
        <v>740</v>
      </c>
      <c r="J4130" t="s">
        <v>1346</v>
      </c>
    </row>
    <row r="4131" spans="1:10">
      <c r="A4131" s="127" t="s">
        <v>483</v>
      </c>
      <c r="B4131" s="127" t="s">
        <v>6665</v>
      </c>
      <c r="C4131" s="127" t="s">
        <v>1344</v>
      </c>
      <c r="D4131" s="127" t="s">
        <v>6666</v>
      </c>
      <c r="G4131">
        <v>270</v>
      </c>
      <c r="H4131">
        <v>89.01</v>
      </c>
      <c r="I4131">
        <v>740</v>
      </c>
      <c r="J4131" t="s">
        <v>1346</v>
      </c>
    </row>
    <row r="4132" spans="1:10">
      <c r="A4132" s="127" t="s">
        <v>483</v>
      </c>
      <c r="B4132" s="127" t="s">
        <v>6667</v>
      </c>
      <c r="C4132" s="127" t="s">
        <v>1250</v>
      </c>
      <c r="D4132" s="127" t="s">
        <v>6668</v>
      </c>
      <c r="G4132">
        <v>270</v>
      </c>
      <c r="H4132">
        <v>218.73</v>
      </c>
      <c r="I4132">
        <v>130</v>
      </c>
      <c r="J4132" t="s">
        <v>1252</v>
      </c>
    </row>
    <row r="4133" spans="1:10">
      <c r="A4133" s="127" t="s">
        <v>483</v>
      </c>
      <c r="B4133" s="127" t="s">
        <v>6669</v>
      </c>
      <c r="C4133" s="127" t="s">
        <v>1283</v>
      </c>
      <c r="D4133" s="127" t="s">
        <v>6670</v>
      </c>
      <c r="G4133">
        <v>750</v>
      </c>
      <c r="H4133">
        <v>1144</v>
      </c>
      <c r="I4133">
        <v>147</v>
      </c>
      <c r="J4133" t="s">
        <v>1285</v>
      </c>
    </row>
    <row r="4134" spans="1:10">
      <c r="A4134" s="127" t="s">
        <v>483</v>
      </c>
      <c r="B4134" s="127" t="s">
        <v>6673</v>
      </c>
      <c r="C4134" s="127" t="s">
        <v>1072</v>
      </c>
      <c r="D4134" s="127" t="s">
        <v>6674</v>
      </c>
      <c r="G4134">
        <v>250</v>
      </c>
      <c r="H4134">
        <v>88.29</v>
      </c>
      <c r="I4134">
        <v>30</v>
      </c>
      <c r="J4134" t="s">
        <v>1075</v>
      </c>
    </row>
    <row r="4135" spans="1:10">
      <c r="A4135" s="127" t="s">
        <v>483</v>
      </c>
      <c r="B4135" s="127" t="s">
        <v>6675</v>
      </c>
      <c r="C4135" s="127" t="s">
        <v>1283</v>
      </c>
      <c r="D4135" s="127" t="s">
        <v>6676</v>
      </c>
      <c r="G4135">
        <v>272</v>
      </c>
      <c r="H4135">
        <v>747.5</v>
      </c>
      <c r="I4135">
        <v>147</v>
      </c>
      <c r="J4135" t="s">
        <v>1285</v>
      </c>
    </row>
    <row r="4136" spans="1:10">
      <c r="A4136" s="127" t="s">
        <v>483</v>
      </c>
      <c r="B4136" s="127" t="s">
        <v>6690</v>
      </c>
      <c r="C4136" s="127" t="s">
        <v>1344</v>
      </c>
      <c r="D4136" s="127" t="s">
        <v>6691</v>
      </c>
      <c r="G4136">
        <v>270</v>
      </c>
      <c r="H4136">
        <v>77.739999999999995</v>
      </c>
      <c r="I4136">
        <v>740</v>
      </c>
      <c r="J4136" t="s">
        <v>1346</v>
      </c>
    </row>
    <row r="4137" spans="1:10">
      <c r="A4137" s="127" t="s">
        <v>483</v>
      </c>
      <c r="B4137" s="127" t="s">
        <v>6695</v>
      </c>
      <c r="C4137" s="127" t="s">
        <v>1250</v>
      </c>
      <c r="D4137" s="127" t="s">
        <v>6696</v>
      </c>
      <c r="G4137">
        <v>270</v>
      </c>
      <c r="H4137">
        <v>50.21</v>
      </c>
      <c r="I4137">
        <v>130</v>
      </c>
      <c r="J4137" t="s">
        <v>1252</v>
      </c>
    </row>
    <row r="4138" spans="1:10">
      <c r="A4138" s="127" t="s">
        <v>483</v>
      </c>
      <c r="B4138" s="127" t="s">
        <v>6697</v>
      </c>
      <c r="C4138" s="127" t="s">
        <v>1250</v>
      </c>
      <c r="D4138" s="127" t="s">
        <v>6698</v>
      </c>
      <c r="G4138">
        <v>270</v>
      </c>
      <c r="H4138">
        <v>51.34</v>
      </c>
      <c r="I4138">
        <v>130</v>
      </c>
      <c r="J4138" t="s">
        <v>1252</v>
      </c>
    </row>
    <row r="4139" spans="1:10">
      <c r="A4139" s="127" t="s">
        <v>483</v>
      </c>
      <c r="B4139" s="127" t="s">
        <v>6699</v>
      </c>
      <c r="C4139" s="127" t="s">
        <v>1250</v>
      </c>
      <c r="D4139" s="127" t="s">
        <v>6700</v>
      </c>
      <c r="G4139">
        <v>270</v>
      </c>
      <c r="H4139">
        <v>51.34</v>
      </c>
      <c r="I4139">
        <v>130</v>
      </c>
      <c r="J4139" t="s">
        <v>1252</v>
      </c>
    </row>
    <row r="4140" spans="1:10">
      <c r="A4140" s="127" t="s">
        <v>483</v>
      </c>
      <c r="B4140" s="127" t="s">
        <v>6701</v>
      </c>
      <c r="C4140" s="127" t="s">
        <v>1250</v>
      </c>
      <c r="D4140" s="127" t="s">
        <v>6702</v>
      </c>
      <c r="G4140">
        <v>270</v>
      </c>
      <c r="H4140">
        <v>52.46</v>
      </c>
      <c r="I4140">
        <v>130</v>
      </c>
      <c r="J4140" t="s">
        <v>1252</v>
      </c>
    </row>
    <row r="4141" spans="1:10">
      <c r="A4141" s="127" t="s">
        <v>483</v>
      </c>
      <c r="B4141" s="127" t="s">
        <v>6703</v>
      </c>
      <c r="C4141" s="127" t="s">
        <v>1250</v>
      </c>
      <c r="D4141" s="127" t="s">
        <v>6704</v>
      </c>
      <c r="G4141">
        <v>270</v>
      </c>
      <c r="H4141">
        <v>38.85</v>
      </c>
      <c r="I4141">
        <v>130</v>
      </c>
      <c r="J4141" t="s">
        <v>1252</v>
      </c>
    </row>
    <row r="4142" spans="1:10">
      <c r="A4142" s="127" t="s">
        <v>483</v>
      </c>
      <c r="B4142" s="127" t="s">
        <v>6705</v>
      </c>
      <c r="C4142" s="127" t="s">
        <v>1283</v>
      </c>
      <c r="D4142" s="127" t="s">
        <v>6706</v>
      </c>
      <c r="G4142">
        <v>272</v>
      </c>
      <c r="H4142">
        <v>2208</v>
      </c>
      <c r="I4142">
        <v>147</v>
      </c>
      <c r="J4142" t="s">
        <v>1285</v>
      </c>
    </row>
    <row r="4143" spans="1:10">
      <c r="A4143" s="127" t="s">
        <v>483</v>
      </c>
      <c r="B4143" s="127" t="s">
        <v>6707</v>
      </c>
      <c r="C4143" s="127" t="s">
        <v>1273</v>
      </c>
      <c r="D4143" s="127" t="s">
        <v>6708</v>
      </c>
      <c r="G4143">
        <v>964</v>
      </c>
      <c r="H4143">
        <v>1163</v>
      </c>
      <c r="I4143">
        <v>143</v>
      </c>
      <c r="J4143" t="s">
        <v>1275</v>
      </c>
    </row>
    <row r="4144" spans="1:10">
      <c r="A4144" s="127" t="s">
        <v>483</v>
      </c>
      <c r="B4144" s="127" t="s">
        <v>6709</v>
      </c>
      <c r="C4144" s="127" t="s">
        <v>1273</v>
      </c>
      <c r="D4144" s="127" t="s">
        <v>6710</v>
      </c>
      <c r="G4144">
        <v>964</v>
      </c>
      <c r="H4144">
        <v>1275</v>
      </c>
      <c r="I4144">
        <v>143</v>
      </c>
      <c r="J4144" t="s">
        <v>1275</v>
      </c>
    </row>
    <row r="4145" spans="1:10">
      <c r="A4145" s="127" t="s">
        <v>483</v>
      </c>
      <c r="B4145" s="127" t="s">
        <v>6711</v>
      </c>
      <c r="C4145" s="127" t="s">
        <v>1273</v>
      </c>
      <c r="D4145" s="127" t="s">
        <v>6712</v>
      </c>
      <c r="G4145">
        <v>964</v>
      </c>
      <c r="H4145">
        <v>1950</v>
      </c>
      <c r="I4145">
        <v>143</v>
      </c>
      <c r="J4145" t="s">
        <v>1275</v>
      </c>
    </row>
    <row r="4146" spans="1:10">
      <c r="A4146" s="127" t="s">
        <v>483</v>
      </c>
      <c r="B4146" s="127" t="s">
        <v>6713</v>
      </c>
      <c r="C4146" s="127" t="s">
        <v>1273</v>
      </c>
      <c r="D4146" s="127" t="s">
        <v>6714</v>
      </c>
      <c r="G4146">
        <v>964</v>
      </c>
      <c r="H4146">
        <v>2062</v>
      </c>
      <c r="I4146">
        <v>143</v>
      </c>
      <c r="J4146" t="s">
        <v>1275</v>
      </c>
    </row>
    <row r="4147" spans="1:10">
      <c r="A4147" s="127" t="s">
        <v>483</v>
      </c>
      <c r="B4147" s="127" t="s">
        <v>6715</v>
      </c>
      <c r="C4147" s="127" t="s">
        <v>1273</v>
      </c>
      <c r="D4147" s="127" t="s">
        <v>6716</v>
      </c>
      <c r="G4147">
        <v>964</v>
      </c>
      <c r="H4147">
        <v>2175</v>
      </c>
      <c r="I4147">
        <v>143</v>
      </c>
      <c r="J4147" t="s">
        <v>1275</v>
      </c>
    </row>
    <row r="4148" spans="1:10">
      <c r="A4148" s="127" t="s">
        <v>483</v>
      </c>
      <c r="B4148" s="127" t="s">
        <v>6717</v>
      </c>
      <c r="C4148" s="127" t="s">
        <v>1273</v>
      </c>
      <c r="D4148" s="127" t="s">
        <v>6718</v>
      </c>
      <c r="G4148">
        <v>964</v>
      </c>
      <c r="H4148">
        <v>2288</v>
      </c>
      <c r="I4148">
        <v>143</v>
      </c>
      <c r="J4148" t="s">
        <v>1275</v>
      </c>
    </row>
    <row r="4149" spans="1:10">
      <c r="A4149" s="127" t="s">
        <v>483</v>
      </c>
      <c r="B4149" s="127" t="s">
        <v>6719</v>
      </c>
      <c r="C4149" s="127" t="s">
        <v>1273</v>
      </c>
      <c r="D4149" s="127" t="s">
        <v>6720</v>
      </c>
      <c r="G4149">
        <v>964</v>
      </c>
      <c r="H4149">
        <v>2401</v>
      </c>
      <c r="I4149">
        <v>143</v>
      </c>
      <c r="J4149" t="s">
        <v>1275</v>
      </c>
    </row>
    <row r="4150" spans="1:10">
      <c r="A4150" s="127" t="s">
        <v>483</v>
      </c>
      <c r="B4150" s="127" t="s">
        <v>6721</v>
      </c>
      <c r="C4150" s="127" t="s">
        <v>1273</v>
      </c>
      <c r="D4150" s="127" t="s">
        <v>6722</v>
      </c>
      <c r="G4150">
        <v>964</v>
      </c>
      <c r="H4150">
        <v>2740</v>
      </c>
      <c r="I4150">
        <v>143</v>
      </c>
      <c r="J4150" t="s">
        <v>1275</v>
      </c>
    </row>
    <row r="4151" spans="1:10">
      <c r="A4151" s="127" t="s">
        <v>483</v>
      </c>
      <c r="B4151" s="127" t="s">
        <v>6725</v>
      </c>
      <c r="C4151" s="127" t="s">
        <v>1273</v>
      </c>
      <c r="D4151" s="127" t="s">
        <v>6726</v>
      </c>
      <c r="G4151">
        <v>964</v>
      </c>
      <c r="H4151">
        <v>2514</v>
      </c>
      <c r="I4151">
        <v>143</v>
      </c>
      <c r="J4151" t="s">
        <v>1275</v>
      </c>
    </row>
    <row r="4152" spans="1:10">
      <c r="A4152" s="127" t="s">
        <v>483</v>
      </c>
      <c r="B4152" s="127" t="s">
        <v>6727</v>
      </c>
      <c r="C4152" s="127" t="s">
        <v>1273</v>
      </c>
      <c r="D4152" s="127" t="s">
        <v>6728</v>
      </c>
      <c r="G4152">
        <v>964</v>
      </c>
      <c r="H4152">
        <v>2627</v>
      </c>
      <c r="I4152">
        <v>143</v>
      </c>
      <c r="J4152" t="s">
        <v>1275</v>
      </c>
    </row>
    <row r="4153" spans="1:10">
      <c r="A4153" s="127" t="s">
        <v>483</v>
      </c>
      <c r="B4153" s="127" t="s">
        <v>6731</v>
      </c>
      <c r="C4153" s="127" t="s">
        <v>1072</v>
      </c>
      <c r="D4153" s="127" t="s">
        <v>6732</v>
      </c>
      <c r="G4153">
        <v>250</v>
      </c>
      <c r="H4153">
        <v>20.05</v>
      </c>
      <c r="I4153">
        <v>30</v>
      </c>
      <c r="J4153" t="s">
        <v>1075</v>
      </c>
    </row>
    <row r="4154" spans="1:10">
      <c r="A4154" s="127" t="s">
        <v>483</v>
      </c>
      <c r="B4154" s="127" t="s">
        <v>6741</v>
      </c>
      <c r="C4154" s="127" t="s">
        <v>1283</v>
      </c>
      <c r="D4154" s="127" t="s">
        <v>6742</v>
      </c>
      <c r="G4154">
        <v>272</v>
      </c>
      <c r="H4154">
        <v>212.9</v>
      </c>
      <c r="I4154">
        <v>147</v>
      </c>
      <c r="J4154" t="s">
        <v>1285</v>
      </c>
    </row>
    <row r="4155" spans="1:10">
      <c r="A4155" s="127" t="s">
        <v>483</v>
      </c>
      <c r="B4155" s="127" t="s">
        <v>6743</v>
      </c>
      <c r="C4155" s="127" t="s">
        <v>1072</v>
      </c>
      <c r="D4155" s="127" t="s">
        <v>6744</v>
      </c>
      <c r="G4155">
        <v>250</v>
      </c>
      <c r="H4155">
        <v>71.25</v>
      </c>
      <c r="I4155">
        <v>30</v>
      </c>
      <c r="J4155" t="s">
        <v>1075</v>
      </c>
    </row>
    <row r="4156" spans="1:10">
      <c r="A4156" s="127" t="s">
        <v>483</v>
      </c>
      <c r="B4156" s="127" t="s">
        <v>6761</v>
      </c>
      <c r="C4156" s="127" t="s">
        <v>1344</v>
      </c>
      <c r="D4156" s="127" t="s">
        <v>6762</v>
      </c>
      <c r="G4156">
        <v>270</v>
      </c>
      <c r="H4156">
        <v>52.79</v>
      </c>
      <c r="I4156">
        <v>740</v>
      </c>
      <c r="J4156" t="s">
        <v>1346</v>
      </c>
    </row>
    <row r="4157" spans="1:10">
      <c r="A4157" s="127" t="s">
        <v>483</v>
      </c>
      <c r="B4157" s="127" t="s">
        <v>6782</v>
      </c>
      <c r="C4157" s="127" t="s">
        <v>1072</v>
      </c>
      <c r="D4157" s="127" t="s">
        <v>6783</v>
      </c>
      <c r="G4157">
        <v>250</v>
      </c>
      <c r="H4157">
        <v>265.18</v>
      </c>
      <c r="I4157">
        <v>30</v>
      </c>
      <c r="J4157" t="s">
        <v>1075</v>
      </c>
    </row>
    <row r="4158" spans="1:10">
      <c r="A4158" s="127" t="s">
        <v>483</v>
      </c>
      <c r="B4158" s="127" t="s">
        <v>6784</v>
      </c>
      <c r="C4158" s="127" t="s">
        <v>1344</v>
      </c>
      <c r="D4158" s="127" t="s">
        <v>6785</v>
      </c>
      <c r="G4158">
        <v>272</v>
      </c>
      <c r="H4158">
        <v>112.48</v>
      </c>
      <c r="I4158">
        <v>740</v>
      </c>
      <c r="J4158" t="s">
        <v>1346</v>
      </c>
    </row>
    <row r="4159" spans="1:10">
      <c r="A4159" s="127" t="s">
        <v>483</v>
      </c>
      <c r="B4159" s="127" t="s">
        <v>6786</v>
      </c>
      <c r="C4159" s="127" t="s">
        <v>1283</v>
      </c>
      <c r="D4159" s="127" t="s">
        <v>6787</v>
      </c>
      <c r="G4159">
        <v>272</v>
      </c>
      <c r="H4159">
        <v>70</v>
      </c>
      <c r="I4159">
        <v>147</v>
      </c>
      <c r="J4159" t="s">
        <v>1285</v>
      </c>
    </row>
    <row r="4160" spans="1:10">
      <c r="A4160" s="127" t="s">
        <v>483</v>
      </c>
      <c r="B4160" s="127" t="s">
        <v>6788</v>
      </c>
      <c r="C4160" s="127" t="s">
        <v>1344</v>
      </c>
      <c r="D4160" s="127" t="s">
        <v>6789</v>
      </c>
      <c r="G4160">
        <v>270</v>
      </c>
      <c r="H4160">
        <v>55.54</v>
      </c>
      <c r="I4160">
        <v>740</v>
      </c>
      <c r="J4160" t="s">
        <v>1346</v>
      </c>
    </row>
    <row r="4161" spans="1:10">
      <c r="A4161" s="127" t="s">
        <v>483</v>
      </c>
      <c r="B4161" s="127" t="s">
        <v>6790</v>
      </c>
      <c r="C4161" s="127" t="s">
        <v>1344</v>
      </c>
      <c r="D4161" s="127" t="s">
        <v>6791</v>
      </c>
      <c r="G4161">
        <v>270</v>
      </c>
      <c r="H4161">
        <v>378.81</v>
      </c>
      <c r="I4161">
        <v>740</v>
      </c>
      <c r="J4161" t="s">
        <v>1346</v>
      </c>
    </row>
    <row r="4162" spans="1:10">
      <c r="A4162" s="127" t="s">
        <v>483</v>
      </c>
      <c r="B4162" s="127" t="s">
        <v>6792</v>
      </c>
      <c r="C4162" s="127" t="s">
        <v>1273</v>
      </c>
      <c r="D4162" s="127" t="s">
        <v>6793</v>
      </c>
      <c r="G4162">
        <v>964</v>
      </c>
      <c r="H4162">
        <v>2966</v>
      </c>
      <c r="I4162">
        <v>143</v>
      </c>
      <c r="J4162" t="s">
        <v>1275</v>
      </c>
    </row>
    <row r="4163" spans="1:10">
      <c r="A4163" s="127" t="s">
        <v>483</v>
      </c>
      <c r="B4163" s="127" t="s">
        <v>6796</v>
      </c>
      <c r="C4163" s="127" t="s">
        <v>1072</v>
      </c>
      <c r="D4163" s="127" t="s">
        <v>6797</v>
      </c>
      <c r="G4163">
        <v>250</v>
      </c>
      <c r="H4163">
        <v>492</v>
      </c>
      <c r="I4163">
        <v>30</v>
      </c>
      <c r="J4163" t="s">
        <v>1075</v>
      </c>
    </row>
    <row r="4164" spans="1:10">
      <c r="A4164" s="127" t="s">
        <v>483</v>
      </c>
      <c r="B4164" s="127" t="s">
        <v>6798</v>
      </c>
      <c r="C4164" s="127" t="s">
        <v>1344</v>
      </c>
      <c r="D4164" s="127" t="s">
        <v>6799</v>
      </c>
      <c r="G4164">
        <v>270</v>
      </c>
      <c r="H4164">
        <v>56.4</v>
      </c>
      <c r="I4164">
        <v>740</v>
      </c>
      <c r="J4164" t="s">
        <v>1346</v>
      </c>
    </row>
    <row r="4165" spans="1:10">
      <c r="A4165" s="127" t="s">
        <v>483</v>
      </c>
      <c r="B4165" s="127" t="s">
        <v>6808</v>
      </c>
      <c r="C4165" s="127" t="s">
        <v>1344</v>
      </c>
      <c r="D4165" s="127" t="s">
        <v>6809</v>
      </c>
      <c r="G4165">
        <v>270</v>
      </c>
      <c r="H4165">
        <v>134.5</v>
      </c>
      <c r="I4165">
        <v>740</v>
      </c>
      <c r="J4165" t="s">
        <v>1346</v>
      </c>
    </row>
    <row r="4166" spans="1:10">
      <c r="A4166" s="127" t="s">
        <v>483</v>
      </c>
      <c r="B4166" s="127" t="s">
        <v>6810</v>
      </c>
      <c r="C4166" s="127" t="s">
        <v>1283</v>
      </c>
      <c r="D4166" s="127" t="s">
        <v>6811</v>
      </c>
      <c r="G4166">
        <v>270</v>
      </c>
      <c r="H4166">
        <v>1849.6</v>
      </c>
      <c r="I4166">
        <v>147</v>
      </c>
      <c r="J4166" t="s">
        <v>1285</v>
      </c>
    </row>
    <row r="4167" spans="1:10">
      <c r="A4167" s="127" t="s">
        <v>483</v>
      </c>
      <c r="B4167" s="127" t="s">
        <v>6812</v>
      </c>
      <c r="C4167" s="127" t="s">
        <v>1283</v>
      </c>
      <c r="D4167" s="127" t="s">
        <v>6813</v>
      </c>
      <c r="G4167">
        <v>270</v>
      </c>
      <c r="H4167">
        <v>1984</v>
      </c>
      <c r="I4167">
        <v>147</v>
      </c>
      <c r="J4167" t="s">
        <v>1285</v>
      </c>
    </row>
    <row r="4168" spans="1:10">
      <c r="A4168" s="127" t="s">
        <v>483</v>
      </c>
      <c r="B4168" s="127" t="s">
        <v>6814</v>
      </c>
      <c r="C4168" s="127" t="s">
        <v>1283</v>
      </c>
      <c r="D4168" s="127" t="s">
        <v>6815</v>
      </c>
      <c r="G4168">
        <v>270</v>
      </c>
      <c r="H4168">
        <v>1513</v>
      </c>
      <c r="I4168">
        <v>147</v>
      </c>
      <c r="J4168" t="s">
        <v>1285</v>
      </c>
    </row>
    <row r="4169" spans="1:10">
      <c r="A4169" s="127" t="s">
        <v>483</v>
      </c>
      <c r="B4169" s="127" t="s">
        <v>6816</v>
      </c>
      <c r="C4169" s="127" t="s">
        <v>1283</v>
      </c>
      <c r="D4169" s="127" t="s">
        <v>6817</v>
      </c>
      <c r="G4169">
        <v>270</v>
      </c>
      <c r="H4169">
        <v>2620.8000000000002</v>
      </c>
      <c r="I4169">
        <v>147</v>
      </c>
      <c r="J4169" t="s">
        <v>1285</v>
      </c>
    </row>
    <row r="4170" spans="1:10">
      <c r="A4170" s="127" t="s">
        <v>483</v>
      </c>
      <c r="B4170" s="127" t="s">
        <v>6818</v>
      </c>
      <c r="C4170" s="127" t="s">
        <v>1283</v>
      </c>
      <c r="D4170" s="127" t="s">
        <v>6819</v>
      </c>
      <c r="G4170">
        <v>270</v>
      </c>
      <c r="H4170">
        <v>1565</v>
      </c>
      <c r="I4170">
        <v>147</v>
      </c>
      <c r="J4170" t="s">
        <v>1285</v>
      </c>
    </row>
    <row r="4171" spans="1:10">
      <c r="A4171" s="127" t="s">
        <v>483</v>
      </c>
      <c r="B4171" s="127" t="s">
        <v>6820</v>
      </c>
      <c r="C4171" s="127" t="s">
        <v>1283</v>
      </c>
      <c r="D4171" s="127" t="s">
        <v>6821</v>
      </c>
      <c r="G4171">
        <v>270</v>
      </c>
      <c r="H4171">
        <v>2755.2</v>
      </c>
      <c r="I4171">
        <v>147</v>
      </c>
      <c r="J4171" t="s">
        <v>1285</v>
      </c>
    </row>
    <row r="4172" spans="1:10">
      <c r="A4172" s="127" t="s">
        <v>483</v>
      </c>
      <c r="B4172" s="127" t="s">
        <v>6822</v>
      </c>
      <c r="C4172" s="127" t="s">
        <v>1283</v>
      </c>
      <c r="D4172" s="127" t="s">
        <v>6823</v>
      </c>
      <c r="G4172">
        <v>270</v>
      </c>
      <c r="H4172">
        <v>2620.8000000000002</v>
      </c>
      <c r="I4172">
        <v>147</v>
      </c>
      <c r="J4172" t="s">
        <v>1285</v>
      </c>
    </row>
    <row r="4173" spans="1:10">
      <c r="A4173" s="127" t="s">
        <v>483</v>
      </c>
      <c r="B4173" s="127" t="s">
        <v>6824</v>
      </c>
      <c r="C4173" s="127" t="s">
        <v>1283</v>
      </c>
      <c r="D4173" s="127" t="s">
        <v>6825</v>
      </c>
      <c r="G4173">
        <v>270</v>
      </c>
      <c r="H4173">
        <v>2940.8</v>
      </c>
      <c r="I4173">
        <v>147</v>
      </c>
      <c r="J4173" t="s">
        <v>1285</v>
      </c>
    </row>
    <row r="4174" spans="1:10">
      <c r="A4174" s="127" t="s">
        <v>483</v>
      </c>
      <c r="B4174" s="127" t="s">
        <v>6830</v>
      </c>
      <c r="C4174" s="127" t="s">
        <v>1072</v>
      </c>
      <c r="D4174" s="127" t="s">
        <v>6831</v>
      </c>
      <c r="G4174">
        <v>259</v>
      </c>
      <c r="H4174">
        <v>75</v>
      </c>
      <c r="I4174">
        <v>30</v>
      </c>
      <c r="J4174" t="s">
        <v>1075</v>
      </c>
    </row>
    <row r="4175" spans="1:10">
      <c r="A4175" s="127" t="s">
        <v>483</v>
      </c>
      <c r="B4175" s="127" t="s">
        <v>6832</v>
      </c>
      <c r="C4175" s="127" t="s">
        <v>1072</v>
      </c>
      <c r="D4175" s="127" t="s">
        <v>6833</v>
      </c>
      <c r="G4175">
        <v>250</v>
      </c>
      <c r="H4175">
        <v>43</v>
      </c>
      <c r="I4175">
        <v>30</v>
      </c>
      <c r="J4175" t="s">
        <v>1075</v>
      </c>
    </row>
    <row r="4176" spans="1:10">
      <c r="A4176" s="127" t="s">
        <v>483</v>
      </c>
      <c r="B4176" s="127" t="s">
        <v>6834</v>
      </c>
      <c r="C4176" s="127" t="s">
        <v>485</v>
      </c>
      <c r="D4176" s="127" t="s">
        <v>6835</v>
      </c>
      <c r="G4176">
        <v>440</v>
      </c>
      <c r="H4176">
        <v>22.5</v>
      </c>
      <c r="I4176">
        <v>85</v>
      </c>
      <c r="J4176" t="s">
        <v>488</v>
      </c>
    </row>
    <row r="4177" spans="1:10">
      <c r="A4177" s="127" t="s">
        <v>483</v>
      </c>
      <c r="B4177" s="127" t="s">
        <v>6836</v>
      </c>
      <c r="C4177" s="127" t="s">
        <v>485</v>
      </c>
      <c r="D4177" s="127" t="s">
        <v>6837</v>
      </c>
      <c r="G4177">
        <v>440</v>
      </c>
      <c r="H4177">
        <v>18</v>
      </c>
      <c r="I4177">
        <v>85</v>
      </c>
      <c r="J4177" t="s">
        <v>488</v>
      </c>
    </row>
    <row r="4178" spans="1:10">
      <c r="A4178" s="127" t="s">
        <v>483</v>
      </c>
      <c r="B4178" s="127" t="s">
        <v>6850</v>
      </c>
      <c r="C4178" s="127" t="s">
        <v>1344</v>
      </c>
      <c r="D4178" s="127" t="s">
        <v>6851</v>
      </c>
      <c r="G4178">
        <v>270</v>
      </c>
      <c r="H4178">
        <v>257.72000000000003</v>
      </c>
      <c r="I4178">
        <v>740</v>
      </c>
      <c r="J4178" t="s">
        <v>1346</v>
      </c>
    </row>
    <row r="4179" spans="1:10">
      <c r="A4179" s="127" t="s">
        <v>483</v>
      </c>
      <c r="B4179" s="127" t="s">
        <v>6852</v>
      </c>
      <c r="C4179" s="127" t="s">
        <v>1072</v>
      </c>
      <c r="D4179" s="127" t="s">
        <v>6853</v>
      </c>
      <c r="G4179">
        <v>250</v>
      </c>
      <c r="H4179">
        <v>5.35</v>
      </c>
      <c r="I4179">
        <v>30</v>
      </c>
      <c r="J4179" t="s">
        <v>1075</v>
      </c>
    </row>
    <row r="4180" spans="1:10">
      <c r="A4180" s="127" t="s">
        <v>483</v>
      </c>
      <c r="B4180" s="127" t="s">
        <v>6854</v>
      </c>
      <c r="C4180" s="127" t="s">
        <v>1250</v>
      </c>
      <c r="D4180" s="127" t="s">
        <v>6855</v>
      </c>
      <c r="G4180">
        <v>270</v>
      </c>
      <c r="H4180">
        <v>260.16000000000003</v>
      </c>
      <c r="I4180">
        <v>130</v>
      </c>
      <c r="J4180" t="s">
        <v>1252</v>
      </c>
    </row>
    <row r="4181" spans="1:10">
      <c r="A4181" s="127" t="s">
        <v>483</v>
      </c>
      <c r="B4181" s="127" t="s">
        <v>6856</v>
      </c>
      <c r="C4181" s="127" t="s">
        <v>1283</v>
      </c>
      <c r="D4181" s="127" t="s">
        <v>6857</v>
      </c>
      <c r="G4181">
        <v>750</v>
      </c>
      <c r="H4181">
        <v>3281</v>
      </c>
      <c r="I4181">
        <v>147</v>
      </c>
      <c r="J4181" t="s">
        <v>1285</v>
      </c>
    </row>
    <row r="4182" spans="1:10">
      <c r="A4182" s="127" t="s">
        <v>483</v>
      </c>
      <c r="B4182" s="127" t="s">
        <v>6858</v>
      </c>
      <c r="C4182" s="127" t="s">
        <v>1283</v>
      </c>
      <c r="D4182" s="127" t="s">
        <v>6859</v>
      </c>
      <c r="G4182">
        <v>750</v>
      </c>
      <c r="H4182">
        <v>1836</v>
      </c>
      <c r="I4182">
        <v>147</v>
      </c>
      <c r="J4182" t="s">
        <v>1285</v>
      </c>
    </row>
    <row r="4183" spans="1:10">
      <c r="A4183" s="127" t="s">
        <v>483</v>
      </c>
      <c r="B4183" s="127" t="s">
        <v>6864</v>
      </c>
      <c r="C4183" s="127" t="s">
        <v>1072</v>
      </c>
      <c r="D4183" s="127" t="s">
        <v>6865</v>
      </c>
      <c r="G4183">
        <v>250</v>
      </c>
      <c r="H4183">
        <v>120</v>
      </c>
      <c r="I4183">
        <v>30</v>
      </c>
      <c r="J4183" t="s">
        <v>1075</v>
      </c>
    </row>
    <row r="4184" spans="1:10">
      <c r="A4184" s="127" t="s">
        <v>483</v>
      </c>
      <c r="B4184" s="127" t="s">
        <v>6870</v>
      </c>
      <c r="C4184" s="127" t="s">
        <v>485</v>
      </c>
      <c r="D4184" s="127" t="s">
        <v>6871</v>
      </c>
      <c r="G4184">
        <v>440</v>
      </c>
      <c r="H4184">
        <v>49.44</v>
      </c>
      <c r="I4184">
        <v>85</v>
      </c>
      <c r="J4184" t="s">
        <v>488</v>
      </c>
    </row>
    <row r="4185" spans="1:10">
      <c r="A4185" s="127" t="s">
        <v>483</v>
      </c>
      <c r="B4185" s="127" t="s">
        <v>6872</v>
      </c>
      <c r="C4185" s="127" t="s">
        <v>485</v>
      </c>
      <c r="D4185" s="127" t="s">
        <v>6873</v>
      </c>
      <c r="G4185">
        <v>440</v>
      </c>
      <c r="H4185">
        <v>15</v>
      </c>
      <c r="I4185">
        <v>85</v>
      </c>
      <c r="J4185" t="s">
        <v>488</v>
      </c>
    </row>
    <row r="4186" spans="1:10">
      <c r="A4186" s="127" t="s">
        <v>483</v>
      </c>
      <c r="B4186" s="127" t="s">
        <v>6874</v>
      </c>
      <c r="C4186" s="127" t="s">
        <v>485</v>
      </c>
      <c r="D4186" s="127" t="s">
        <v>6875</v>
      </c>
      <c r="G4186">
        <v>440</v>
      </c>
      <c r="H4186">
        <v>21.59</v>
      </c>
      <c r="I4186">
        <v>85</v>
      </c>
      <c r="J4186" t="s">
        <v>488</v>
      </c>
    </row>
    <row r="4187" spans="1:10">
      <c r="A4187" s="127" t="s">
        <v>483</v>
      </c>
      <c r="B4187" s="127" t="s">
        <v>6876</v>
      </c>
      <c r="C4187" s="127" t="s">
        <v>485</v>
      </c>
      <c r="D4187" s="127" t="s">
        <v>6877</v>
      </c>
      <c r="G4187">
        <v>440</v>
      </c>
      <c r="H4187">
        <v>23.2</v>
      </c>
      <c r="I4187">
        <v>85</v>
      </c>
      <c r="J4187" t="s">
        <v>488</v>
      </c>
    </row>
    <row r="4188" spans="1:10">
      <c r="A4188" s="127" t="s">
        <v>483</v>
      </c>
      <c r="B4188" s="127" t="s">
        <v>6878</v>
      </c>
      <c r="C4188" s="127" t="s">
        <v>485</v>
      </c>
      <c r="D4188" s="127" t="s">
        <v>6879</v>
      </c>
      <c r="G4188">
        <v>440</v>
      </c>
      <c r="H4188">
        <v>7.92</v>
      </c>
      <c r="I4188">
        <v>85</v>
      </c>
      <c r="J4188" t="s">
        <v>488</v>
      </c>
    </row>
    <row r="4189" spans="1:10">
      <c r="A4189" s="127" t="s">
        <v>483</v>
      </c>
      <c r="B4189" s="127" t="s">
        <v>6880</v>
      </c>
      <c r="C4189" s="127" t="s">
        <v>485</v>
      </c>
      <c r="D4189" s="127" t="s">
        <v>6881</v>
      </c>
      <c r="G4189">
        <v>440</v>
      </c>
      <c r="H4189">
        <v>6.33</v>
      </c>
      <c r="I4189">
        <v>85</v>
      </c>
      <c r="J4189" t="s">
        <v>488</v>
      </c>
    </row>
    <row r="4190" spans="1:10">
      <c r="A4190" s="127" t="s">
        <v>483</v>
      </c>
      <c r="B4190" s="127" t="s">
        <v>6882</v>
      </c>
      <c r="C4190" s="127" t="s">
        <v>485</v>
      </c>
      <c r="D4190" s="127" t="s">
        <v>6883</v>
      </c>
      <c r="G4190">
        <v>440</v>
      </c>
      <c r="H4190">
        <v>29.02</v>
      </c>
      <c r="I4190">
        <v>85</v>
      </c>
      <c r="J4190" t="s">
        <v>488</v>
      </c>
    </row>
    <row r="4191" spans="1:10">
      <c r="A4191" s="127" t="s">
        <v>483</v>
      </c>
      <c r="B4191" s="127" t="s">
        <v>6891</v>
      </c>
      <c r="C4191" s="127" t="s">
        <v>1072</v>
      </c>
      <c r="D4191" s="127" t="s">
        <v>6892</v>
      </c>
      <c r="G4191">
        <v>250</v>
      </c>
      <c r="H4191">
        <v>206</v>
      </c>
      <c r="I4191">
        <v>30</v>
      </c>
      <c r="J4191" t="s">
        <v>1075</v>
      </c>
    </row>
    <row r="4192" spans="1:10">
      <c r="A4192" s="127" t="s">
        <v>483</v>
      </c>
      <c r="B4192" s="127" t="s">
        <v>6893</v>
      </c>
      <c r="C4192" s="127" t="s">
        <v>1283</v>
      </c>
      <c r="D4192" s="127" t="s">
        <v>6894</v>
      </c>
      <c r="G4192">
        <v>360</v>
      </c>
      <c r="H4192">
        <v>6500</v>
      </c>
      <c r="I4192">
        <v>147</v>
      </c>
      <c r="J4192" t="s">
        <v>1285</v>
      </c>
    </row>
    <row r="4193" spans="1:10">
      <c r="A4193" s="127" t="s">
        <v>483</v>
      </c>
      <c r="B4193" s="127" t="s">
        <v>6895</v>
      </c>
      <c r="C4193" s="127" t="s">
        <v>1273</v>
      </c>
      <c r="D4193" s="127" t="s">
        <v>6896</v>
      </c>
      <c r="G4193">
        <v>270</v>
      </c>
      <c r="H4193">
        <v>73.44</v>
      </c>
      <c r="I4193">
        <v>143</v>
      </c>
      <c r="J4193" t="s">
        <v>1275</v>
      </c>
    </row>
    <row r="4194" spans="1:10">
      <c r="A4194" s="127" t="s">
        <v>483</v>
      </c>
      <c r="B4194" s="127" t="s">
        <v>6897</v>
      </c>
      <c r="C4194" s="127" t="s">
        <v>1273</v>
      </c>
      <c r="D4194" s="127" t="s">
        <v>6898</v>
      </c>
      <c r="G4194">
        <v>270</v>
      </c>
      <c r="H4194">
        <v>56.41</v>
      </c>
      <c r="I4194">
        <v>143</v>
      </c>
      <c r="J4194" t="s">
        <v>1275</v>
      </c>
    </row>
    <row r="4195" spans="1:10">
      <c r="A4195" s="127" t="s">
        <v>483</v>
      </c>
      <c r="B4195" s="127" t="s">
        <v>6899</v>
      </c>
      <c r="C4195" s="127" t="s">
        <v>1273</v>
      </c>
      <c r="D4195" s="127" t="s">
        <v>6900</v>
      </c>
      <c r="G4195">
        <v>270</v>
      </c>
      <c r="H4195">
        <v>56.41</v>
      </c>
      <c r="I4195">
        <v>143</v>
      </c>
      <c r="J4195" t="s">
        <v>1275</v>
      </c>
    </row>
    <row r="4196" spans="1:10">
      <c r="A4196" s="127" t="s">
        <v>483</v>
      </c>
      <c r="B4196" s="127" t="s">
        <v>6903</v>
      </c>
      <c r="C4196" s="127" t="s">
        <v>1273</v>
      </c>
      <c r="D4196" s="127" t="s">
        <v>6904</v>
      </c>
      <c r="G4196">
        <v>270</v>
      </c>
      <c r="H4196">
        <v>60</v>
      </c>
      <c r="I4196">
        <v>143</v>
      </c>
      <c r="J4196" t="s">
        <v>1275</v>
      </c>
    </row>
    <row r="4197" spans="1:10">
      <c r="A4197" s="127" t="s">
        <v>483</v>
      </c>
      <c r="B4197" s="127" t="s">
        <v>6905</v>
      </c>
      <c r="C4197" s="127" t="s">
        <v>1072</v>
      </c>
      <c r="D4197" s="127" t="s">
        <v>6906</v>
      </c>
      <c r="G4197">
        <v>250</v>
      </c>
      <c r="H4197">
        <v>22</v>
      </c>
      <c r="I4197">
        <v>30</v>
      </c>
      <c r="J4197" t="s">
        <v>1075</v>
      </c>
    </row>
    <row r="4198" spans="1:10">
      <c r="A4198" s="127" t="s">
        <v>483</v>
      </c>
      <c r="B4198" s="127" t="s">
        <v>6952</v>
      </c>
      <c r="C4198" s="127" t="s">
        <v>1273</v>
      </c>
      <c r="D4198" s="127" t="s">
        <v>6953</v>
      </c>
      <c r="G4198">
        <v>964</v>
      </c>
      <c r="H4198">
        <v>4870</v>
      </c>
      <c r="I4198">
        <v>143</v>
      </c>
      <c r="J4198" t="s">
        <v>1275</v>
      </c>
    </row>
    <row r="4199" spans="1:10">
      <c r="A4199" s="127" t="s">
        <v>483</v>
      </c>
      <c r="B4199" s="127" t="s">
        <v>6974</v>
      </c>
      <c r="C4199" s="127" t="s">
        <v>1273</v>
      </c>
      <c r="D4199" s="127" t="s">
        <v>6975</v>
      </c>
      <c r="G4199">
        <v>964</v>
      </c>
      <c r="H4199">
        <v>2853</v>
      </c>
      <c r="I4199">
        <v>143</v>
      </c>
      <c r="J4199" t="s">
        <v>1275</v>
      </c>
    </row>
    <row r="4200" spans="1:10">
      <c r="A4200" s="127" t="s">
        <v>483</v>
      </c>
      <c r="B4200" s="127" t="s">
        <v>6976</v>
      </c>
      <c r="C4200" s="127" t="s">
        <v>1273</v>
      </c>
      <c r="D4200" s="127" t="s">
        <v>6977</v>
      </c>
      <c r="G4200">
        <v>964</v>
      </c>
      <c r="H4200">
        <v>3078</v>
      </c>
      <c r="I4200">
        <v>143</v>
      </c>
      <c r="J4200" t="s">
        <v>1275</v>
      </c>
    </row>
    <row r="4201" spans="1:10">
      <c r="A4201" s="127" t="s">
        <v>483</v>
      </c>
      <c r="B4201" s="127" t="s">
        <v>6978</v>
      </c>
      <c r="C4201" s="127" t="s">
        <v>1273</v>
      </c>
      <c r="D4201" s="127" t="s">
        <v>6979</v>
      </c>
      <c r="G4201">
        <v>964</v>
      </c>
      <c r="H4201">
        <v>3190</v>
      </c>
      <c r="I4201">
        <v>143</v>
      </c>
      <c r="J4201" t="s">
        <v>1275</v>
      </c>
    </row>
    <row r="4202" spans="1:10">
      <c r="A4202" s="127" t="s">
        <v>483</v>
      </c>
      <c r="B4202" s="127" t="s">
        <v>6980</v>
      </c>
      <c r="C4202" s="127" t="s">
        <v>1273</v>
      </c>
      <c r="D4202" s="127" t="s">
        <v>6981</v>
      </c>
      <c r="G4202">
        <v>964</v>
      </c>
      <c r="H4202">
        <v>3302</v>
      </c>
      <c r="I4202">
        <v>143</v>
      </c>
      <c r="J4202" t="s">
        <v>1275</v>
      </c>
    </row>
    <row r="4203" spans="1:10">
      <c r="A4203" s="127" t="s">
        <v>483</v>
      </c>
      <c r="B4203" s="127" t="s">
        <v>6982</v>
      </c>
      <c r="C4203" s="127" t="s">
        <v>1273</v>
      </c>
      <c r="D4203" s="127" t="s">
        <v>6983</v>
      </c>
      <c r="G4203">
        <v>964</v>
      </c>
      <c r="H4203">
        <v>3414</v>
      </c>
      <c r="I4203">
        <v>143</v>
      </c>
      <c r="J4203" t="s">
        <v>1275</v>
      </c>
    </row>
    <row r="4204" spans="1:10">
      <c r="A4204" s="127" t="s">
        <v>483</v>
      </c>
      <c r="B4204" s="127" t="s">
        <v>6984</v>
      </c>
      <c r="C4204" s="127" t="s">
        <v>1273</v>
      </c>
      <c r="D4204" s="127" t="s">
        <v>6985</v>
      </c>
      <c r="G4204">
        <v>964</v>
      </c>
      <c r="H4204">
        <v>3526</v>
      </c>
      <c r="I4204">
        <v>143</v>
      </c>
      <c r="J4204" t="s">
        <v>1275</v>
      </c>
    </row>
    <row r="4205" spans="1:10">
      <c r="A4205" s="127" t="s">
        <v>483</v>
      </c>
      <c r="B4205" s="127" t="s">
        <v>6986</v>
      </c>
      <c r="C4205" s="127" t="s">
        <v>1273</v>
      </c>
      <c r="D4205" s="127" t="s">
        <v>6987</v>
      </c>
      <c r="G4205">
        <v>964</v>
      </c>
      <c r="H4205">
        <v>3638</v>
      </c>
      <c r="I4205">
        <v>143</v>
      </c>
      <c r="J4205" t="s">
        <v>1275</v>
      </c>
    </row>
    <row r="4206" spans="1:10">
      <c r="A4206" s="127" t="s">
        <v>483</v>
      </c>
      <c r="B4206" s="127" t="s">
        <v>6988</v>
      </c>
      <c r="C4206" s="127" t="s">
        <v>1273</v>
      </c>
      <c r="D4206" s="127" t="s">
        <v>6989</v>
      </c>
      <c r="G4206">
        <v>964</v>
      </c>
      <c r="H4206">
        <v>3750</v>
      </c>
      <c r="I4206">
        <v>143</v>
      </c>
      <c r="J4206" t="s">
        <v>1275</v>
      </c>
    </row>
    <row r="4207" spans="1:10">
      <c r="A4207" s="127" t="s">
        <v>483</v>
      </c>
      <c r="B4207" s="127" t="s">
        <v>6990</v>
      </c>
      <c r="C4207" s="127" t="s">
        <v>1273</v>
      </c>
      <c r="D4207" s="127" t="s">
        <v>6991</v>
      </c>
      <c r="G4207">
        <v>964</v>
      </c>
      <c r="H4207">
        <v>3862</v>
      </c>
      <c r="I4207">
        <v>143</v>
      </c>
      <c r="J4207" t="s">
        <v>1275</v>
      </c>
    </row>
    <row r="4208" spans="1:10">
      <c r="A4208" s="127" t="s">
        <v>483</v>
      </c>
      <c r="B4208" s="127" t="s">
        <v>6992</v>
      </c>
      <c r="C4208" s="127" t="s">
        <v>1273</v>
      </c>
      <c r="D4208" s="127" t="s">
        <v>6993</v>
      </c>
      <c r="G4208">
        <v>964</v>
      </c>
      <c r="H4208">
        <v>3974</v>
      </c>
      <c r="I4208">
        <v>143</v>
      </c>
      <c r="J4208" t="s">
        <v>1275</v>
      </c>
    </row>
    <row r="4209" spans="1:10">
      <c r="A4209" s="127" t="s">
        <v>483</v>
      </c>
      <c r="B4209" s="127" t="s">
        <v>6994</v>
      </c>
      <c r="C4209" s="127" t="s">
        <v>1273</v>
      </c>
      <c r="D4209" s="127" t="s">
        <v>6995</v>
      </c>
      <c r="G4209">
        <v>964</v>
      </c>
      <c r="H4209">
        <v>4198</v>
      </c>
      <c r="I4209">
        <v>143</v>
      </c>
      <c r="J4209" t="s">
        <v>1275</v>
      </c>
    </row>
    <row r="4210" spans="1:10">
      <c r="A4210" s="127" t="s">
        <v>483</v>
      </c>
      <c r="B4210" s="127" t="s">
        <v>6996</v>
      </c>
      <c r="C4210" s="127" t="s">
        <v>1273</v>
      </c>
      <c r="D4210" s="127" t="s">
        <v>6997</v>
      </c>
      <c r="G4210">
        <v>964</v>
      </c>
      <c r="H4210">
        <v>4310</v>
      </c>
      <c r="I4210">
        <v>143</v>
      </c>
      <c r="J4210" t="s">
        <v>1275</v>
      </c>
    </row>
    <row r="4211" spans="1:10">
      <c r="A4211" s="127" t="s">
        <v>483</v>
      </c>
      <c r="B4211" s="127" t="s">
        <v>6998</v>
      </c>
      <c r="C4211" s="127" t="s">
        <v>1273</v>
      </c>
      <c r="D4211" s="127" t="s">
        <v>6999</v>
      </c>
      <c r="G4211">
        <v>964</v>
      </c>
      <c r="H4211">
        <v>4422</v>
      </c>
      <c r="I4211">
        <v>143</v>
      </c>
      <c r="J4211" t="s">
        <v>1275</v>
      </c>
    </row>
    <row r="4212" spans="1:10">
      <c r="A4212" s="127" t="s">
        <v>483</v>
      </c>
      <c r="B4212" s="127" t="s">
        <v>7000</v>
      </c>
      <c r="C4212" s="127" t="s">
        <v>1273</v>
      </c>
      <c r="D4212" s="127" t="s">
        <v>7001</v>
      </c>
      <c r="G4212">
        <v>964</v>
      </c>
      <c r="H4212">
        <v>4534</v>
      </c>
      <c r="I4212">
        <v>143</v>
      </c>
      <c r="J4212" t="s">
        <v>1275</v>
      </c>
    </row>
    <row r="4213" spans="1:10">
      <c r="A4213" s="127" t="s">
        <v>483</v>
      </c>
      <c r="B4213" s="127" t="s">
        <v>7002</v>
      </c>
      <c r="C4213" s="127" t="s">
        <v>1273</v>
      </c>
      <c r="D4213" s="127" t="s">
        <v>7003</v>
      </c>
      <c r="G4213">
        <v>964</v>
      </c>
      <c r="H4213">
        <v>4646</v>
      </c>
      <c r="I4213">
        <v>143</v>
      </c>
      <c r="J4213" t="s">
        <v>1275</v>
      </c>
    </row>
    <row r="4214" spans="1:10">
      <c r="A4214" s="127" t="s">
        <v>483</v>
      </c>
      <c r="B4214" s="127" t="s">
        <v>7004</v>
      </c>
      <c r="C4214" s="127" t="s">
        <v>1273</v>
      </c>
      <c r="D4214" s="127" t="s">
        <v>7005</v>
      </c>
      <c r="G4214">
        <v>964</v>
      </c>
      <c r="H4214">
        <v>4758</v>
      </c>
      <c r="I4214">
        <v>143</v>
      </c>
      <c r="J4214" t="s">
        <v>1275</v>
      </c>
    </row>
    <row r="4215" spans="1:10">
      <c r="A4215" s="127" t="s">
        <v>483</v>
      </c>
      <c r="B4215" s="127" t="s">
        <v>7006</v>
      </c>
      <c r="C4215" s="127" t="s">
        <v>1273</v>
      </c>
      <c r="D4215" s="127" t="s">
        <v>7007</v>
      </c>
      <c r="G4215">
        <v>964</v>
      </c>
      <c r="H4215">
        <v>4982</v>
      </c>
      <c r="I4215">
        <v>143</v>
      </c>
      <c r="J4215" t="s">
        <v>1275</v>
      </c>
    </row>
    <row r="4216" spans="1:10">
      <c r="A4216" s="127" t="s">
        <v>483</v>
      </c>
      <c r="B4216" s="127" t="s">
        <v>7008</v>
      </c>
      <c r="C4216" s="127" t="s">
        <v>1273</v>
      </c>
      <c r="D4216" s="127" t="s">
        <v>7009</v>
      </c>
      <c r="G4216">
        <v>964</v>
      </c>
      <c r="H4216">
        <v>5094</v>
      </c>
      <c r="I4216">
        <v>143</v>
      </c>
      <c r="J4216" t="s">
        <v>1275</v>
      </c>
    </row>
    <row r="4217" spans="1:10">
      <c r="A4217" s="127" t="s">
        <v>483</v>
      </c>
      <c r="B4217" s="127" t="s">
        <v>7010</v>
      </c>
      <c r="C4217" s="127" t="s">
        <v>1273</v>
      </c>
      <c r="D4217" s="127" t="s">
        <v>7011</v>
      </c>
      <c r="G4217">
        <v>964</v>
      </c>
      <c r="H4217">
        <v>5206</v>
      </c>
      <c r="I4217">
        <v>143</v>
      </c>
      <c r="J4217" t="s">
        <v>1275</v>
      </c>
    </row>
    <row r="4218" spans="1:10">
      <c r="A4218" s="127" t="s">
        <v>483</v>
      </c>
      <c r="B4218" s="127" t="s">
        <v>7012</v>
      </c>
      <c r="C4218" s="127" t="s">
        <v>1273</v>
      </c>
      <c r="D4218" s="127" t="s">
        <v>7013</v>
      </c>
      <c r="G4218">
        <v>964</v>
      </c>
      <c r="H4218">
        <v>5318</v>
      </c>
      <c r="I4218">
        <v>143</v>
      </c>
      <c r="J4218" t="s">
        <v>1275</v>
      </c>
    </row>
    <row r="4219" spans="1:10">
      <c r="A4219" s="127" t="s">
        <v>483</v>
      </c>
      <c r="B4219" s="127" t="s">
        <v>7014</v>
      </c>
      <c r="C4219" s="127" t="s">
        <v>1273</v>
      </c>
      <c r="D4219" s="127" t="s">
        <v>7015</v>
      </c>
      <c r="G4219">
        <v>964</v>
      </c>
      <c r="H4219">
        <v>4086</v>
      </c>
      <c r="I4219">
        <v>143</v>
      </c>
      <c r="J4219" t="s">
        <v>1275</v>
      </c>
    </row>
    <row r="4220" spans="1:10">
      <c r="A4220" s="127" t="s">
        <v>483</v>
      </c>
      <c r="B4220" s="127" t="s">
        <v>7334</v>
      </c>
      <c r="C4220" s="127" t="s">
        <v>1344</v>
      </c>
      <c r="D4220" s="127" t="s">
        <v>7335</v>
      </c>
      <c r="G4220">
        <v>270</v>
      </c>
      <c r="H4220">
        <v>173.3</v>
      </c>
      <c r="I4220">
        <v>740</v>
      </c>
      <c r="J4220" t="s">
        <v>1346</v>
      </c>
    </row>
    <row r="4221" spans="1:10">
      <c r="A4221" s="127" t="s">
        <v>483</v>
      </c>
      <c r="B4221" s="127" t="s">
        <v>7336</v>
      </c>
      <c r="C4221" s="127" t="s">
        <v>1283</v>
      </c>
      <c r="D4221" s="127" t="s">
        <v>7337</v>
      </c>
      <c r="G4221">
        <v>270</v>
      </c>
      <c r="H4221">
        <v>26</v>
      </c>
      <c r="I4221">
        <v>147</v>
      </c>
      <c r="J4221" t="s">
        <v>1285</v>
      </c>
    </row>
    <row r="4222" spans="1:10">
      <c r="A4222" s="127" t="s">
        <v>483</v>
      </c>
      <c r="B4222" s="127" t="s">
        <v>7559</v>
      </c>
      <c r="C4222" s="127" t="s">
        <v>1072</v>
      </c>
      <c r="D4222" s="127" t="s">
        <v>7560</v>
      </c>
      <c r="G4222">
        <v>636</v>
      </c>
      <c r="H4222">
        <v>385.5</v>
      </c>
      <c r="I4222">
        <v>30</v>
      </c>
      <c r="J4222" t="s">
        <v>1075</v>
      </c>
    </row>
    <row r="4223" spans="1:10">
      <c r="A4223" s="127" t="s">
        <v>483</v>
      </c>
      <c r="B4223" s="127" t="s">
        <v>8744</v>
      </c>
      <c r="C4223" s="127" t="s">
        <v>1344</v>
      </c>
      <c r="D4223" s="127" t="s">
        <v>8745</v>
      </c>
      <c r="G4223">
        <v>270</v>
      </c>
      <c r="H4223">
        <v>72.72</v>
      </c>
      <c r="I4223">
        <v>740</v>
      </c>
      <c r="J4223" t="s">
        <v>1346</v>
      </c>
    </row>
    <row r="4224" spans="1:10">
      <c r="A4224" s="127" t="s">
        <v>483</v>
      </c>
      <c r="B4224" s="127" t="s">
        <v>8746</v>
      </c>
      <c r="C4224" s="127" t="s">
        <v>1344</v>
      </c>
      <c r="D4224" s="127" t="s">
        <v>8747</v>
      </c>
      <c r="G4224">
        <v>270</v>
      </c>
      <c r="H4224">
        <v>72.95</v>
      </c>
      <c r="I4224">
        <v>740</v>
      </c>
      <c r="J4224" t="s">
        <v>1346</v>
      </c>
    </row>
    <row r="4225" spans="1:10">
      <c r="A4225" s="127" t="s">
        <v>483</v>
      </c>
      <c r="B4225" s="127" t="s">
        <v>8748</v>
      </c>
      <c r="C4225" s="127" t="s">
        <v>1344</v>
      </c>
      <c r="D4225" s="127" t="s">
        <v>8749</v>
      </c>
      <c r="G4225">
        <v>270</v>
      </c>
      <c r="H4225">
        <v>72.599999999999994</v>
      </c>
      <c r="I4225">
        <v>740</v>
      </c>
      <c r="J4225" t="s">
        <v>1346</v>
      </c>
    </row>
    <row r="4226" spans="1:10">
      <c r="A4226" s="127" t="s">
        <v>483</v>
      </c>
      <c r="B4226" s="127" t="s">
        <v>8750</v>
      </c>
      <c r="C4226" s="127" t="s">
        <v>1344</v>
      </c>
      <c r="D4226" s="127" t="s">
        <v>8751</v>
      </c>
      <c r="G4226">
        <v>270</v>
      </c>
      <c r="H4226">
        <v>72.95</v>
      </c>
      <c r="I4226">
        <v>740</v>
      </c>
      <c r="J4226" t="s">
        <v>1346</v>
      </c>
    </row>
    <row r="4227" spans="1:10">
      <c r="A4227" s="127" t="s">
        <v>483</v>
      </c>
      <c r="B4227" s="127" t="s">
        <v>8758</v>
      </c>
      <c r="C4227" s="127" t="s">
        <v>1072</v>
      </c>
      <c r="D4227" s="127" t="s">
        <v>8759</v>
      </c>
      <c r="G4227">
        <v>250</v>
      </c>
      <c r="H4227">
        <v>5.35</v>
      </c>
      <c r="I4227">
        <v>30</v>
      </c>
      <c r="J4227" t="s">
        <v>1075</v>
      </c>
    </row>
    <row r="4228" spans="1:10">
      <c r="A4228" s="127" t="s">
        <v>483</v>
      </c>
      <c r="B4228" s="127" t="s">
        <v>8760</v>
      </c>
      <c r="C4228" s="127" t="s">
        <v>485</v>
      </c>
      <c r="D4228" s="127" t="s">
        <v>8761</v>
      </c>
      <c r="G4228">
        <v>440</v>
      </c>
      <c r="H4228">
        <v>6.33</v>
      </c>
      <c r="I4228">
        <v>85</v>
      </c>
      <c r="J4228" t="s">
        <v>488</v>
      </c>
    </row>
    <row r="4229" spans="1:10">
      <c r="A4229" s="127" t="s">
        <v>483</v>
      </c>
      <c r="B4229" s="127" t="s">
        <v>8762</v>
      </c>
      <c r="C4229" s="127" t="s">
        <v>485</v>
      </c>
      <c r="D4229" s="127" t="s">
        <v>8763</v>
      </c>
      <c r="G4229">
        <v>440</v>
      </c>
      <c r="H4229">
        <v>7.92</v>
      </c>
      <c r="I4229">
        <v>85</v>
      </c>
      <c r="J4229" t="s">
        <v>488</v>
      </c>
    </row>
    <row r="4230" spans="1:10">
      <c r="A4230" s="127" t="s">
        <v>483</v>
      </c>
      <c r="B4230" s="127" t="s">
        <v>8764</v>
      </c>
      <c r="C4230" s="127" t="s">
        <v>516</v>
      </c>
      <c r="D4230" s="127" t="s">
        <v>8765</v>
      </c>
      <c r="G4230">
        <v>420</v>
      </c>
      <c r="H4230">
        <v>90</v>
      </c>
      <c r="I4230">
        <v>80</v>
      </c>
      <c r="J4230" t="s">
        <v>519</v>
      </c>
    </row>
    <row r="4231" spans="1:10">
      <c r="A4231" s="127" t="s">
        <v>483</v>
      </c>
      <c r="B4231" s="127" t="s">
        <v>8766</v>
      </c>
      <c r="C4231" s="127" t="s">
        <v>516</v>
      </c>
      <c r="D4231" s="127" t="s">
        <v>8767</v>
      </c>
      <c r="G4231">
        <v>420</v>
      </c>
      <c r="H4231">
        <v>55</v>
      </c>
      <c r="I4231">
        <v>80</v>
      </c>
      <c r="J4231" t="s">
        <v>519</v>
      </c>
    </row>
    <row r="4232" spans="1:10">
      <c r="A4232" s="127" t="s">
        <v>483</v>
      </c>
      <c r="B4232" s="127" t="s">
        <v>8768</v>
      </c>
      <c r="C4232" s="127" t="s">
        <v>516</v>
      </c>
      <c r="D4232" s="127" t="s">
        <v>8769</v>
      </c>
      <c r="G4232">
        <v>420</v>
      </c>
      <c r="H4232">
        <v>75</v>
      </c>
      <c r="I4232">
        <v>80</v>
      </c>
      <c r="J4232" t="s">
        <v>519</v>
      </c>
    </row>
    <row r="4233" spans="1:10">
      <c r="A4233" s="127" t="s">
        <v>483</v>
      </c>
      <c r="B4233" s="127" t="s">
        <v>8770</v>
      </c>
      <c r="C4233" s="127" t="s">
        <v>516</v>
      </c>
      <c r="D4233" s="127" t="s">
        <v>8771</v>
      </c>
      <c r="G4233">
        <v>420</v>
      </c>
      <c r="H4233">
        <v>40</v>
      </c>
      <c r="I4233">
        <v>80</v>
      </c>
      <c r="J4233" t="s">
        <v>519</v>
      </c>
    </row>
    <row r="4234" spans="1:10">
      <c r="A4234" s="127" t="s">
        <v>483</v>
      </c>
      <c r="B4234" s="127" t="s">
        <v>8824</v>
      </c>
      <c r="C4234" s="127" t="s">
        <v>1072</v>
      </c>
      <c r="D4234" s="127" t="s">
        <v>8825</v>
      </c>
      <c r="G4234">
        <v>259</v>
      </c>
      <c r="H4234">
        <v>5.35</v>
      </c>
      <c r="I4234">
        <v>30</v>
      </c>
      <c r="J4234" t="s">
        <v>1075</v>
      </c>
    </row>
    <row r="4235" spans="1:10">
      <c r="A4235" s="127" t="s">
        <v>483</v>
      </c>
      <c r="B4235" s="127" t="s">
        <v>8826</v>
      </c>
      <c r="C4235" s="127" t="s">
        <v>1344</v>
      </c>
      <c r="D4235" s="127" t="s">
        <v>8827</v>
      </c>
      <c r="G4235">
        <v>270</v>
      </c>
      <c r="H4235">
        <v>174.52</v>
      </c>
      <c r="I4235">
        <v>740</v>
      </c>
      <c r="J4235" t="s">
        <v>1346</v>
      </c>
    </row>
    <row r="4236" spans="1:10">
      <c r="A4236" s="127" t="s">
        <v>483</v>
      </c>
      <c r="B4236" s="127" t="s">
        <v>8862</v>
      </c>
      <c r="C4236" s="127" t="s">
        <v>1344</v>
      </c>
      <c r="D4236" s="127" t="s">
        <v>8863</v>
      </c>
      <c r="G4236">
        <v>270</v>
      </c>
      <c r="H4236">
        <v>36.74</v>
      </c>
      <c r="I4236">
        <v>740</v>
      </c>
      <c r="J4236" t="s">
        <v>1346</v>
      </c>
    </row>
    <row r="4237" spans="1:10">
      <c r="A4237" s="127" t="s">
        <v>483</v>
      </c>
      <c r="B4237" s="127" t="s">
        <v>8878</v>
      </c>
      <c r="C4237" s="127" t="s">
        <v>1188</v>
      </c>
      <c r="D4237" s="127" t="s">
        <v>8879</v>
      </c>
      <c r="G4237">
        <v>270</v>
      </c>
      <c r="H4237">
        <v>100</v>
      </c>
      <c r="I4237">
        <v>64</v>
      </c>
      <c r="J4237" t="s">
        <v>1190</v>
      </c>
    </row>
    <row r="4238" spans="1:10">
      <c r="A4238" s="127" t="s">
        <v>483</v>
      </c>
      <c r="B4238" s="127" t="s">
        <v>8880</v>
      </c>
      <c r="C4238" s="127" t="s">
        <v>1188</v>
      </c>
      <c r="D4238" s="127" t="s">
        <v>8881</v>
      </c>
      <c r="G4238">
        <v>270</v>
      </c>
      <c r="H4238">
        <v>55</v>
      </c>
      <c r="I4238">
        <v>64</v>
      </c>
      <c r="J4238" t="s">
        <v>1190</v>
      </c>
    </row>
    <row r="4239" spans="1:10">
      <c r="A4239" s="127" t="s">
        <v>483</v>
      </c>
      <c r="B4239" s="127" t="s">
        <v>8915</v>
      </c>
      <c r="C4239" s="127" t="s">
        <v>1072</v>
      </c>
      <c r="D4239" s="127" t="s">
        <v>8916</v>
      </c>
      <c r="G4239">
        <v>250</v>
      </c>
      <c r="H4239">
        <v>6.75</v>
      </c>
      <c r="I4239">
        <v>30</v>
      </c>
      <c r="J4239" t="s">
        <v>1075</v>
      </c>
    </row>
    <row r="4240" spans="1:10">
      <c r="A4240" s="127" t="s">
        <v>483</v>
      </c>
      <c r="B4240" s="127" t="s">
        <v>8917</v>
      </c>
      <c r="C4240" s="127" t="s">
        <v>1072</v>
      </c>
      <c r="D4240" s="127" t="s">
        <v>8918</v>
      </c>
      <c r="G4240">
        <v>259</v>
      </c>
      <c r="H4240">
        <v>5.35</v>
      </c>
      <c r="I4240">
        <v>30</v>
      </c>
      <c r="J4240" t="s">
        <v>1075</v>
      </c>
    </row>
    <row r="4241" spans="1:10">
      <c r="A4241" s="127" t="s">
        <v>483</v>
      </c>
      <c r="B4241" s="127" t="s">
        <v>8978</v>
      </c>
      <c r="C4241" s="127" t="s">
        <v>1283</v>
      </c>
      <c r="D4241" s="127" t="s">
        <v>8979</v>
      </c>
      <c r="G4241">
        <v>270</v>
      </c>
      <c r="H4241">
        <v>1271.43</v>
      </c>
      <c r="I4241">
        <v>147</v>
      </c>
      <c r="J4241" t="s">
        <v>1285</v>
      </c>
    </row>
    <row r="4242" spans="1:10">
      <c r="A4242" s="127" t="s">
        <v>483</v>
      </c>
      <c r="B4242" s="127" t="s">
        <v>8980</v>
      </c>
      <c r="C4242" s="127" t="s">
        <v>1283</v>
      </c>
      <c r="D4242" s="127" t="s">
        <v>8981</v>
      </c>
      <c r="G4242">
        <v>270</v>
      </c>
      <c r="H4242">
        <v>1554.12</v>
      </c>
      <c r="I4242">
        <v>147</v>
      </c>
      <c r="J4242" t="s">
        <v>1285</v>
      </c>
    </row>
    <row r="4243" spans="1:10">
      <c r="A4243" s="127" t="s">
        <v>483</v>
      </c>
      <c r="B4243" s="127" t="s">
        <v>8982</v>
      </c>
      <c r="C4243" s="127" t="s">
        <v>1283</v>
      </c>
      <c r="D4243" s="127" t="s">
        <v>8983</v>
      </c>
      <c r="G4243">
        <v>270</v>
      </c>
      <c r="H4243">
        <v>1785.6</v>
      </c>
      <c r="I4243">
        <v>147</v>
      </c>
      <c r="J4243" t="s">
        <v>1285</v>
      </c>
    </row>
    <row r="4244" spans="1:10">
      <c r="A4244" s="127" t="s">
        <v>483</v>
      </c>
      <c r="B4244" s="127" t="s">
        <v>8984</v>
      </c>
      <c r="C4244" s="127" t="s">
        <v>1283</v>
      </c>
      <c r="D4244" s="127" t="s">
        <v>8985</v>
      </c>
      <c r="G4244">
        <v>270</v>
      </c>
      <c r="H4244">
        <v>2294.9499999999998</v>
      </c>
      <c r="I4244">
        <v>147</v>
      </c>
      <c r="J4244" t="s">
        <v>1285</v>
      </c>
    </row>
    <row r="4245" spans="1:10">
      <c r="A4245" s="127" t="s">
        <v>483</v>
      </c>
      <c r="B4245" s="127" t="s">
        <v>8986</v>
      </c>
      <c r="C4245" s="127" t="s">
        <v>1072</v>
      </c>
      <c r="D4245" s="127" t="s">
        <v>8987</v>
      </c>
      <c r="G4245">
        <v>250</v>
      </c>
      <c r="H4245">
        <v>100.4</v>
      </c>
      <c r="I4245">
        <v>30</v>
      </c>
      <c r="J4245" t="s">
        <v>1075</v>
      </c>
    </row>
    <row r="4246" spans="1:10">
      <c r="A4246" s="127" t="s">
        <v>483</v>
      </c>
      <c r="B4246" s="127" t="s">
        <v>8988</v>
      </c>
      <c r="C4246" s="127" t="s">
        <v>1283</v>
      </c>
      <c r="D4246" s="127" t="s">
        <v>8989</v>
      </c>
      <c r="G4246">
        <v>360</v>
      </c>
      <c r="H4246">
        <v>455</v>
      </c>
      <c r="I4246">
        <v>147</v>
      </c>
      <c r="J4246" t="s">
        <v>1285</v>
      </c>
    </row>
    <row r="4247" spans="1:10">
      <c r="A4247" s="127" t="s">
        <v>483</v>
      </c>
      <c r="B4247" s="127" t="s">
        <v>8990</v>
      </c>
      <c r="C4247" s="127" t="s">
        <v>1283</v>
      </c>
      <c r="D4247" s="127" t="s">
        <v>8991</v>
      </c>
      <c r="G4247">
        <v>360</v>
      </c>
      <c r="H4247">
        <v>12000</v>
      </c>
      <c r="I4247">
        <v>147</v>
      </c>
      <c r="J4247" t="s">
        <v>1285</v>
      </c>
    </row>
    <row r="4248" spans="1:10">
      <c r="A4248" s="127" t="s">
        <v>483</v>
      </c>
      <c r="B4248" s="127" t="s">
        <v>8992</v>
      </c>
      <c r="C4248" s="127" t="s">
        <v>1283</v>
      </c>
      <c r="D4248" s="127" t="s">
        <v>8993</v>
      </c>
      <c r="G4248">
        <v>360</v>
      </c>
      <c r="H4248">
        <v>840</v>
      </c>
      <c r="I4248">
        <v>147</v>
      </c>
      <c r="J4248" t="s">
        <v>1285</v>
      </c>
    </row>
    <row r="4249" spans="1:10">
      <c r="A4249" s="127" t="s">
        <v>483</v>
      </c>
      <c r="B4249" s="127" t="s">
        <v>8994</v>
      </c>
      <c r="C4249" s="127" t="s">
        <v>1283</v>
      </c>
      <c r="D4249" s="127" t="s">
        <v>8995</v>
      </c>
      <c r="G4249">
        <v>360</v>
      </c>
      <c r="H4249">
        <v>2500</v>
      </c>
      <c r="I4249">
        <v>147</v>
      </c>
      <c r="J4249" t="s">
        <v>1285</v>
      </c>
    </row>
    <row r="4250" spans="1:10">
      <c r="A4250" s="127" t="s">
        <v>483</v>
      </c>
      <c r="B4250" s="127" t="s">
        <v>8996</v>
      </c>
      <c r="C4250" s="127" t="s">
        <v>1283</v>
      </c>
      <c r="D4250" s="127" t="s">
        <v>8997</v>
      </c>
      <c r="G4250">
        <v>360</v>
      </c>
      <c r="H4250">
        <v>3600</v>
      </c>
      <c r="I4250">
        <v>147</v>
      </c>
      <c r="J4250" t="s">
        <v>1285</v>
      </c>
    </row>
    <row r="4251" spans="1:10">
      <c r="A4251" s="127" t="s">
        <v>483</v>
      </c>
      <c r="B4251" s="127" t="s">
        <v>8998</v>
      </c>
      <c r="C4251" s="127" t="s">
        <v>1283</v>
      </c>
      <c r="D4251" s="127" t="s">
        <v>8999</v>
      </c>
      <c r="G4251">
        <v>360</v>
      </c>
      <c r="H4251">
        <v>4750</v>
      </c>
      <c r="I4251">
        <v>147</v>
      </c>
      <c r="J4251" t="s">
        <v>1285</v>
      </c>
    </row>
    <row r="4252" spans="1:10">
      <c r="A4252" s="127" t="s">
        <v>483</v>
      </c>
      <c r="B4252" s="127" t="s">
        <v>9006</v>
      </c>
      <c r="C4252" s="127" t="s">
        <v>1072</v>
      </c>
      <c r="D4252" s="127" t="s">
        <v>9007</v>
      </c>
      <c r="G4252">
        <v>250</v>
      </c>
      <c r="H4252">
        <v>17.5</v>
      </c>
      <c r="I4252">
        <v>30</v>
      </c>
      <c r="J4252" t="s">
        <v>1075</v>
      </c>
    </row>
    <row r="4253" spans="1:10">
      <c r="A4253" s="127" t="s">
        <v>483</v>
      </c>
      <c r="B4253" s="127" t="s">
        <v>9008</v>
      </c>
      <c r="C4253" s="127" t="s">
        <v>1087</v>
      </c>
      <c r="D4253" s="127" t="s">
        <v>6224</v>
      </c>
      <c r="G4253">
        <v>258</v>
      </c>
      <c r="H4253">
        <v>54.92</v>
      </c>
      <c r="I4253">
        <v>31</v>
      </c>
      <c r="J4253" t="s">
        <v>1089</v>
      </c>
    </row>
    <row r="4254" spans="1:10">
      <c r="A4254" s="127" t="s">
        <v>483</v>
      </c>
      <c r="B4254" s="127" t="s">
        <v>9009</v>
      </c>
      <c r="C4254" s="127" t="s">
        <v>1072</v>
      </c>
      <c r="D4254" s="127" t="s">
        <v>9010</v>
      </c>
      <c r="G4254">
        <v>250</v>
      </c>
      <c r="H4254">
        <v>39.299999999999997</v>
      </c>
      <c r="I4254">
        <v>30</v>
      </c>
      <c r="J4254" t="s">
        <v>1075</v>
      </c>
    </row>
    <row r="4255" spans="1:10">
      <c r="A4255" s="127" t="s">
        <v>483</v>
      </c>
      <c r="B4255" s="127" t="s">
        <v>9072</v>
      </c>
      <c r="C4255" s="127" t="s">
        <v>1283</v>
      </c>
      <c r="D4255" s="127" t="s">
        <v>9073</v>
      </c>
      <c r="G4255">
        <v>270</v>
      </c>
      <c r="H4255">
        <v>2080</v>
      </c>
      <c r="I4255">
        <v>147</v>
      </c>
      <c r="J4255" t="s">
        <v>1285</v>
      </c>
    </row>
    <row r="4256" spans="1:10">
      <c r="A4256" s="127" t="s">
        <v>483</v>
      </c>
      <c r="B4256" s="127" t="s">
        <v>9076</v>
      </c>
      <c r="C4256" s="127" t="s">
        <v>500</v>
      </c>
      <c r="D4256" s="127" t="s">
        <v>9077</v>
      </c>
      <c r="G4256">
        <v>430</v>
      </c>
      <c r="H4256">
        <v>23.2</v>
      </c>
      <c r="I4256">
        <v>70</v>
      </c>
      <c r="J4256" t="s">
        <v>503</v>
      </c>
    </row>
    <row r="4257" spans="1:10">
      <c r="A4257" s="127" t="s">
        <v>483</v>
      </c>
      <c r="B4257" s="127" t="s">
        <v>9078</v>
      </c>
      <c r="C4257" s="127" t="s">
        <v>500</v>
      </c>
      <c r="D4257" s="127" t="s">
        <v>9079</v>
      </c>
      <c r="G4257">
        <v>430</v>
      </c>
      <c r="H4257">
        <v>20</v>
      </c>
      <c r="I4257">
        <v>70</v>
      </c>
      <c r="J4257" t="s">
        <v>503</v>
      </c>
    </row>
    <row r="4258" spans="1:10">
      <c r="A4258" s="127" t="s">
        <v>483</v>
      </c>
      <c r="B4258" s="127" t="s">
        <v>9080</v>
      </c>
      <c r="C4258" s="127" t="s">
        <v>516</v>
      </c>
      <c r="D4258" s="127" t="s">
        <v>9081</v>
      </c>
      <c r="G4258">
        <v>420</v>
      </c>
      <c r="H4258">
        <v>20</v>
      </c>
      <c r="I4258">
        <v>80</v>
      </c>
      <c r="J4258" t="s">
        <v>519</v>
      </c>
    </row>
    <row r="4259" spans="1:10">
      <c r="A4259" s="127" t="s">
        <v>483</v>
      </c>
      <c r="B4259" s="127" t="s">
        <v>9082</v>
      </c>
      <c r="C4259" s="127" t="s">
        <v>485</v>
      </c>
      <c r="D4259" s="127" t="s">
        <v>9083</v>
      </c>
      <c r="G4259">
        <v>440</v>
      </c>
      <c r="H4259">
        <v>23.2</v>
      </c>
      <c r="I4259">
        <v>85</v>
      </c>
      <c r="J4259" t="s">
        <v>488</v>
      </c>
    </row>
    <row r="4260" spans="1:10">
      <c r="A4260" s="127" t="s">
        <v>483</v>
      </c>
      <c r="B4260" s="127" t="s">
        <v>9084</v>
      </c>
      <c r="C4260" s="127" t="s">
        <v>485</v>
      </c>
      <c r="D4260" s="127" t="s">
        <v>9085</v>
      </c>
      <c r="G4260">
        <v>440</v>
      </c>
      <c r="H4260">
        <v>20</v>
      </c>
      <c r="I4260">
        <v>85</v>
      </c>
      <c r="J4260" t="s">
        <v>488</v>
      </c>
    </row>
    <row r="4261" spans="1:10">
      <c r="A4261" s="127" t="s">
        <v>483</v>
      </c>
      <c r="B4261" s="127" t="s">
        <v>9086</v>
      </c>
      <c r="C4261" s="127" t="s">
        <v>500</v>
      </c>
      <c r="D4261" s="127" t="s">
        <v>9087</v>
      </c>
      <c r="G4261">
        <v>430</v>
      </c>
      <c r="H4261">
        <v>98.88</v>
      </c>
      <c r="I4261">
        <v>70</v>
      </c>
      <c r="J4261" t="s">
        <v>503</v>
      </c>
    </row>
    <row r="4262" spans="1:10">
      <c r="A4262" s="127" t="s">
        <v>483</v>
      </c>
      <c r="B4262" s="127" t="s">
        <v>9088</v>
      </c>
      <c r="C4262" s="127" t="s">
        <v>500</v>
      </c>
      <c r="D4262" s="127" t="s">
        <v>9089</v>
      </c>
      <c r="G4262">
        <v>430</v>
      </c>
      <c r="H4262">
        <v>197.76</v>
      </c>
      <c r="I4262">
        <v>70</v>
      </c>
      <c r="J4262" t="s">
        <v>503</v>
      </c>
    </row>
    <row r="4263" spans="1:10">
      <c r="A4263" s="127" t="s">
        <v>483</v>
      </c>
      <c r="B4263" s="127" t="s">
        <v>9090</v>
      </c>
      <c r="C4263" s="127" t="s">
        <v>500</v>
      </c>
      <c r="D4263" s="127" t="s">
        <v>9091</v>
      </c>
      <c r="G4263">
        <v>430</v>
      </c>
      <c r="H4263">
        <v>148.32</v>
      </c>
      <c r="I4263">
        <v>70</v>
      </c>
      <c r="J4263" t="s">
        <v>503</v>
      </c>
    </row>
    <row r="4264" spans="1:10">
      <c r="A4264" s="127" t="s">
        <v>483</v>
      </c>
      <c r="B4264" s="127" t="s">
        <v>9092</v>
      </c>
      <c r="C4264" s="127" t="s">
        <v>500</v>
      </c>
      <c r="D4264" s="127" t="s">
        <v>9093</v>
      </c>
      <c r="G4264">
        <v>430</v>
      </c>
      <c r="H4264">
        <v>29.02</v>
      </c>
      <c r="I4264">
        <v>70</v>
      </c>
      <c r="J4264" t="s">
        <v>503</v>
      </c>
    </row>
    <row r="4265" spans="1:10">
      <c r="A4265" s="127" t="s">
        <v>483</v>
      </c>
      <c r="B4265" s="127" t="s">
        <v>9094</v>
      </c>
      <c r="C4265" s="127" t="s">
        <v>500</v>
      </c>
      <c r="D4265" s="127" t="s">
        <v>9095</v>
      </c>
      <c r="G4265">
        <v>430</v>
      </c>
      <c r="H4265">
        <v>98.88</v>
      </c>
      <c r="I4265">
        <v>70</v>
      </c>
      <c r="J4265" t="s">
        <v>503</v>
      </c>
    </row>
    <row r="4266" spans="1:10">
      <c r="A4266" s="127" t="s">
        <v>483</v>
      </c>
      <c r="B4266" s="127" t="s">
        <v>9096</v>
      </c>
      <c r="C4266" s="127" t="s">
        <v>516</v>
      </c>
      <c r="D4266" s="127" t="s">
        <v>9097</v>
      </c>
      <c r="G4266">
        <v>420</v>
      </c>
      <c r="H4266">
        <v>148.32</v>
      </c>
      <c r="I4266">
        <v>80</v>
      </c>
      <c r="J4266" t="s">
        <v>519</v>
      </c>
    </row>
    <row r="4267" spans="1:10">
      <c r="A4267" s="127" t="s">
        <v>483</v>
      </c>
      <c r="B4267" s="127" t="s">
        <v>9098</v>
      </c>
      <c r="C4267" s="127" t="s">
        <v>516</v>
      </c>
      <c r="D4267" s="127" t="s">
        <v>9099</v>
      </c>
      <c r="G4267">
        <v>420</v>
      </c>
      <c r="H4267">
        <v>197.76</v>
      </c>
      <c r="I4267">
        <v>80</v>
      </c>
      <c r="J4267" t="s">
        <v>519</v>
      </c>
    </row>
    <row r="4268" spans="1:10">
      <c r="A4268" s="127" t="s">
        <v>483</v>
      </c>
      <c r="B4268" s="127" t="s">
        <v>9100</v>
      </c>
      <c r="C4268" s="127" t="s">
        <v>516</v>
      </c>
      <c r="D4268" s="127" t="s">
        <v>9101</v>
      </c>
      <c r="G4268">
        <v>420</v>
      </c>
      <c r="H4268">
        <v>98.88</v>
      </c>
      <c r="I4268">
        <v>80</v>
      </c>
      <c r="J4268" t="s">
        <v>519</v>
      </c>
    </row>
    <row r="4269" spans="1:10">
      <c r="A4269" s="127" t="s">
        <v>483</v>
      </c>
      <c r="B4269" s="127" t="s">
        <v>9102</v>
      </c>
      <c r="C4269" s="127" t="s">
        <v>516</v>
      </c>
      <c r="D4269" s="127" t="s">
        <v>9103</v>
      </c>
      <c r="G4269">
        <v>420</v>
      </c>
      <c r="H4269">
        <v>29.02</v>
      </c>
      <c r="I4269">
        <v>80</v>
      </c>
      <c r="J4269" t="s">
        <v>519</v>
      </c>
    </row>
    <row r="4270" spans="1:10">
      <c r="A4270" s="127" t="s">
        <v>483</v>
      </c>
      <c r="B4270" s="127" t="s">
        <v>9104</v>
      </c>
      <c r="C4270" s="127" t="s">
        <v>516</v>
      </c>
      <c r="D4270" s="127" t="s">
        <v>9105</v>
      </c>
      <c r="G4270">
        <v>420</v>
      </c>
      <c r="H4270">
        <v>98.88</v>
      </c>
      <c r="I4270">
        <v>80</v>
      </c>
      <c r="J4270" t="s">
        <v>519</v>
      </c>
    </row>
    <row r="4271" spans="1:10">
      <c r="A4271" s="127" t="s">
        <v>483</v>
      </c>
      <c r="B4271" s="127" t="s">
        <v>9106</v>
      </c>
      <c r="C4271" s="127" t="s">
        <v>485</v>
      </c>
      <c r="D4271" s="127" t="s">
        <v>9107</v>
      </c>
      <c r="G4271">
        <v>440</v>
      </c>
      <c r="H4271">
        <v>49.44</v>
      </c>
      <c r="I4271">
        <v>85</v>
      </c>
      <c r="J4271" t="s">
        <v>488</v>
      </c>
    </row>
    <row r="4272" spans="1:10">
      <c r="A4272" s="127" t="s">
        <v>483</v>
      </c>
      <c r="B4272" s="127" t="s">
        <v>9108</v>
      </c>
      <c r="C4272" s="127" t="s">
        <v>485</v>
      </c>
      <c r="D4272" s="127" t="s">
        <v>9109</v>
      </c>
      <c r="G4272">
        <v>440</v>
      </c>
      <c r="H4272">
        <v>29.02</v>
      </c>
      <c r="I4272">
        <v>85</v>
      </c>
      <c r="J4272" t="s">
        <v>488</v>
      </c>
    </row>
    <row r="4273" spans="1:10">
      <c r="A4273" s="127" t="s">
        <v>483</v>
      </c>
      <c r="B4273" s="127" t="s">
        <v>9112</v>
      </c>
      <c r="C4273" s="127" t="s">
        <v>1344</v>
      </c>
      <c r="D4273" s="127" t="s">
        <v>9113</v>
      </c>
      <c r="G4273">
        <v>270</v>
      </c>
      <c r="H4273">
        <v>48</v>
      </c>
      <c r="I4273">
        <v>740</v>
      </c>
      <c r="J4273" t="s">
        <v>1346</v>
      </c>
    </row>
    <row r="4274" spans="1:10">
      <c r="A4274" s="127" t="s">
        <v>483</v>
      </c>
      <c r="B4274" s="127" t="s">
        <v>9126</v>
      </c>
      <c r="C4274" s="127" t="s">
        <v>1072</v>
      </c>
      <c r="D4274" s="127" t="s">
        <v>9127</v>
      </c>
      <c r="G4274">
        <v>250</v>
      </c>
      <c r="H4274">
        <v>5</v>
      </c>
      <c r="I4274">
        <v>30</v>
      </c>
      <c r="J4274" t="s">
        <v>1075</v>
      </c>
    </row>
    <row r="4275" spans="1:10">
      <c r="A4275" s="127" t="s">
        <v>483</v>
      </c>
      <c r="B4275" s="127" t="s">
        <v>9136</v>
      </c>
      <c r="C4275" s="127" t="s">
        <v>1338</v>
      </c>
      <c r="D4275" s="127" t="s">
        <v>9137</v>
      </c>
      <c r="G4275">
        <v>942</v>
      </c>
      <c r="H4275">
        <v>10</v>
      </c>
      <c r="I4275">
        <v>521</v>
      </c>
      <c r="J4275" t="s">
        <v>1340</v>
      </c>
    </row>
    <row r="4276" spans="1:10">
      <c r="A4276" s="127" t="s">
        <v>483</v>
      </c>
      <c r="B4276" s="127" t="s">
        <v>9156</v>
      </c>
      <c r="C4276" s="127" t="s">
        <v>1072</v>
      </c>
      <c r="D4276" s="127" t="s">
        <v>9157</v>
      </c>
      <c r="G4276">
        <v>250</v>
      </c>
      <c r="H4276">
        <v>142.24</v>
      </c>
      <c r="I4276">
        <v>30</v>
      </c>
      <c r="J4276" t="s">
        <v>1075</v>
      </c>
    </row>
    <row r="4277" spans="1:10">
      <c r="A4277" s="127" t="s">
        <v>483</v>
      </c>
      <c r="B4277" s="127" t="s">
        <v>9162</v>
      </c>
      <c r="C4277" s="127" t="s">
        <v>1344</v>
      </c>
      <c r="D4277" s="127" t="s">
        <v>9163</v>
      </c>
      <c r="G4277">
        <v>270</v>
      </c>
      <c r="H4277">
        <v>26.73</v>
      </c>
      <c r="I4277">
        <v>740</v>
      </c>
      <c r="J4277" t="s">
        <v>1346</v>
      </c>
    </row>
    <row r="4278" spans="1:10">
      <c r="A4278" s="127" t="s">
        <v>483</v>
      </c>
      <c r="B4278" s="127" t="s">
        <v>9164</v>
      </c>
      <c r="C4278" s="127" t="s">
        <v>1344</v>
      </c>
      <c r="D4278" s="127" t="s">
        <v>9165</v>
      </c>
      <c r="G4278">
        <v>270</v>
      </c>
      <c r="H4278">
        <v>26.73</v>
      </c>
      <c r="I4278">
        <v>740</v>
      </c>
      <c r="J4278" t="s">
        <v>1346</v>
      </c>
    </row>
    <row r="4279" spans="1:10">
      <c r="A4279" s="127" t="s">
        <v>483</v>
      </c>
      <c r="B4279" s="127" t="s">
        <v>9172</v>
      </c>
      <c r="C4279" s="127" t="s">
        <v>1072</v>
      </c>
      <c r="D4279" s="127" t="s">
        <v>9173</v>
      </c>
      <c r="G4279">
        <v>250</v>
      </c>
      <c r="H4279">
        <v>13.2</v>
      </c>
      <c r="I4279">
        <v>30</v>
      </c>
      <c r="J4279" t="s">
        <v>1075</v>
      </c>
    </row>
    <row r="4280" spans="1:10">
      <c r="A4280" s="127" t="s">
        <v>483</v>
      </c>
      <c r="B4280" s="127" t="s">
        <v>9176</v>
      </c>
      <c r="C4280" s="127" t="s">
        <v>485</v>
      </c>
      <c r="D4280" s="127" t="s">
        <v>9177</v>
      </c>
      <c r="G4280">
        <v>440</v>
      </c>
      <c r="H4280">
        <v>6.33</v>
      </c>
      <c r="I4280">
        <v>85</v>
      </c>
      <c r="J4280" t="s">
        <v>488</v>
      </c>
    </row>
    <row r="4281" spans="1:10">
      <c r="A4281" s="127" t="s">
        <v>483</v>
      </c>
      <c r="B4281" s="127" t="s">
        <v>9178</v>
      </c>
      <c r="C4281" s="127" t="s">
        <v>485</v>
      </c>
      <c r="D4281" s="127" t="s">
        <v>9179</v>
      </c>
      <c r="G4281">
        <v>420</v>
      </c>
      <c r="H4281">
        <v>7.92</v>
      </c>
      <c r="I4281">
        <v>85</v>
      </c>
      <c r="J4281" t="s">
        <v>488</v>
      </c>
    </row>
    <row r="4282" spans="1:10">
      <c r="A4282" s="127" t="s">
        <v>483</v>
      </c>
      <c r="B4282" s="127" t="s">
        <v>9210</v>
      </c>
      <c r="C4282" s="127" t="s">
        <v>1087</v>
      </c>
      <c r="D4282" s="127" t="s">
        <v>9211</v>
      </c>
      <c r="G4282">
        <v>258</v>
      </c>
      <c r="H4282">
        <v>85.38</v>
      </c>
      <c r="I4282">
        <v>31</v>
      </c>
      <c r="J4282" t="s">
        <v>1089</v>
      </c>
    </row>
    <row r="4283" spans="1:10">
      <c r="A4283" s="127" t="s">
        <v>483</v>
      </c>
      <c r="B4283" s="127" t="s">
        <v>9212</v>
      </c>
      <c r="C4283" s="127" t="s">
        <v>1072</v>
      </c>
      <c r="D4283" s="127" t="s">
        <v>9213</v>
      </c>
      <c r="G4283">
        <v>250</v>
      </c>
      <c r="H4283">
        <v>33.25</v>
      </c>
      <c r="I4283">
        <v>30</v>
      </c>
      <c r="J4283" t="s">
        <v>1075</v>
      </c>
    </row>
    <row r="4284" spans="1:10">
      <c r="A4284" s="127" t="s">
        <v>483</v>
      </c>
      <c r="B4284" s="127" t="s">
        <v>9214</v>
      </c>
      <c r="C4284" s="127" t="s">
        <v>1072</v>
      </c>
      <c r="D4284" s="127" t="s">
        <v>9215</v>
      </c>
      <c r="G4284">
        <v>250</v>
      </c>
      <c r="H4284">
        <v>33.25</v>
      </c>
      <c r="I4284">
        <v>30</v>
      </c>
      <c r="J4284" t="s">
        <v>1075</v>
      </c>
    </row>
    <row r="4285" spans="1:10">
      <c r="A4285" s="127" t="s">
        <v>483</v>
      </c>
      <c r="B4285" s="127" t="s">
        <v>9220</v>
      </c>
      <c r="C4285" s="127" t="s">
        <v>1072</v>
      </c>
      <c r="D4285" s="127" t="s">
        <v>9221</v>
      </c>
      <c r="G4285">
        <v>636</v>
      </c>
      <c r="H4285">
        <v>1105.6500000000001</v>
      </c>
      <c r="I4285">
        <v>30</v>
      </c>
      <c r="J4285" t="s">
        <v>1075</v>
      </c>
    </row>
    <row r="4286" spans="1:10">
      <c r="A4286" s="127" t="s">
        <v>483</v>
      </c>
      <c r="B4286" s="127" t="s">
        <v>9232</v>
      </c>
      <c r="C4286" s="127" t="s">
        <v>1072</v>
      </c>
      <c r="D4286" s="127" t="s">
        <v>9233</v>
      </c>
      <c r="G4286">
        <v>250</v>
      </c>
      <c r="H4286">
        <v>5.35</v>
      </c>
      <c r="I4286">
        <v>30</v>
      </c>
      <c r="J4286" t="s">
        <v>1075</v>
      </c>
    </row>
  </sheetData>
  <autoFilter ref="A1:J4286" xr:uid="{5652307A-826D-4211-8F8F-7B402F1B2F1D}">
    <sortState xmlns:xlrd2="http://schemas.microsoft.com/office/spreadsheetml/2017/richdata2" ref="A2:J4286">
      <sortCondition ref="E1:E428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51B9A-247B-4894-B1D3-996869C467E1}">
  <dimension ref="A1:F316"/>
  <sheetViews>
    <sheetView workbookViewId="0">
      <selection activeCell="K12" sqref="K12"/>
    </sheetView>
  </sheetViews>
  <sheetFormatPr defaultRowHeight="14.4"/>
  <cols>
    <col min="1" max="1" width="63.3125" bestFit="1" customWidth="1"/>
    <col min="2" max="2" width="30.83984375" customWidth="1"/>
    <col min="3" max="4" width="17.83984375" hidden="1" customWidth="1"/>
    <col min="5" max="5" width="16.3671875" hidden="1" customWidth="1"/>
  </cols>
  <sheetData>
    <row r="1" spans="1:6" ht="14.7" thickBot="1">
      <c r="A1" s="129" t="s">
        <v>9237</v>
      </c>
      <c r="B1" s="129" t="s">
        <v>9238</v>
      </c>
      <c r="C1" s="130">
        <v>4000</v>
      </c>
      <c r="D1" s="131">
        <v>14</v>
      </c>
      <c r="E1" s="132">
        <f t="shared" ref="E1" si="0">C1/D1</f>
        <v>285.71428571428572</v>
      </c>
      <c r="F1">
        <f t="shared" ref="F1" si="1">MROUND(E1, 5)</f>
        <v>285</v>
      </c>
    </row>
    <row r="2" spans="1:6" ht="14.7" thickBot="1">
      <c r="A2" s="129" t="s">
        <v>9239</v>
      </c>
      <c r="B2" s="129" t="s">
        <v>9238</v>
      </c>
      <c r="C2" s="130">
        <v>4480</v>
      </c>
      <c r="D2" s="131">
        <v>9</v>
      </c>
      <c r="E2" s="132">
        <f t="shared" ref="E2:E65" si="2">C2/D2</f>
        <v>497.77777777777777</v>
      </c>
      <c r="F2">
        <f t="shared" ref="F2:F33" si="3">MROUND(E2, 5)</f>
        <v>500</v>
      </c>
    </row>
    <row r="3" spans="1:6" ht="14.7" thickBot="1">
      <c r="A3" s="129" t="s">
        <v>9240</v>
      </c>
      <c r="B3" s="129" t="s">
        <v>9238</v>
      </c>
      <c r="C3" s="130">
        <v>280</v>
      </c>
      <c r="D3" s="131">
        <v>1</v>
      </c>
      <c r="E3" s="132">
        <f t="shared" si="2"/>
        <v>280</v>
      </c>
      <c r="F3">
        <f t="shared" si="3"/>
        <v>280</v>
      </c>
    </row>
    <row r="4" spans="1:6" ht="14.7" thickBot="1">
      <c r="A4" s="129" t="s">
        <v>9241</v>
      </c>
      <c r="B4" s="129" t="s">
        <v>9238</v>
      </c>
      <c r="C4" s="130">
        <v>500</v>
      </c>
      <c r="D4" s="131">
        <v>1</v>
      </c>
      <c r="E4" s="132">
        <f t="shared" si="2"/>
        <v>500</v>
      </c>
      <c r="F4">
        <f t="shared" si="3"/>
        <v>500</v>
      </c>
    </row>
    <row r="5" spans="1:6" ht="14.7" thickBot="1">
      <c r="A5" s="129" t="s">
        <v>9242</v>
      </c>
      <c r="B5" s="129" t="s">
        <v>9238</v>
      </c>
      <c r="C5" s="130">
        <v>1000</v>
      </c>
      <c r="D5" s="131">
        <v>5</v>
      </c>
      <c r="E5" s="132">
        <f t="shared" si="2"/>
        <v>200</v>
      </c>
      <c r="F5">
        <f t="shared" si="3"/>
        <v>200</v>
      </c>
    </row>
    <row r="6" spans="1:6" ht="14.7" thickBot="1">
      <c r="A6" s="129" t="s">
        <v>9243</v>
      </c>
      <c r="B6" s="129" t="s">
        <v>9238</v>
      </c>
      <c r="C6" s="130">
        <v>270</v>
      </c>
      <c r="D6" s="131">
        <v>1</v>
      </c>
      <c r="E6" s="132">
        <f t="shared" si="2"/>
        <v>270</v>
      </c>
      <c r="F6">
        <f t="shared" si="3"/>
        <v>270</v>
      </c>
    </row>
    <row r="7" spans="1:6" ht="14.7" thickBot="1">
      <c r="A7" s="129" t="s">
        <v>9244</v>
      </c>
      <c r="B7" s="129" t="s">
        <v>9238</v>
      </c>
      <c r="C7" s="130">
        <v>640</v>
      </c>
      <c r="D7" s="131">
        <v>4</v>
      </c>
      <c r="E7" s="132">
        <f t="shared" si="2"/>
        <v>160</v>
      </c>
      <c r="F7">
        <f t="shared" si="3"/>
        <v>160</v>
      </c>
    </row>
    <row r="8" spans="1:6" ht="14.7" thickBot="1">
      <c r="A8" s="129" t="s">
        <v>9245</v>
      </c>
      <c r="B8" s="129" t="s">
        <v>9238</v>
      </c>
      <c r="C8" s="130">
        <v>2200</v>
      </c>
      <c r="D8" s="131">
        <v>5</v>
      </c>
      <c r="E8" s="132">
        <f t="shared" si="2"/>
        <v>440</v>
      </c>
      <c r="F8">
        <f t="shared" si="3"/>
        <v>440</v>
      </c>
    </row>
    <row r="9" spans="1:6" ht="14.7" thickBot="1">
      <c r="A9" s="129" t="s">
        <v>9246</v>
      </c>
      <c r="B9" s="129" t="s">
        <v>9238</v>
      </c>
      <c r="C9" s="130">
        <v>320</v>
      </c>
      <c r="D9" s="131">
        <v>4</v>
      </c>
      <c r="E9" s="132">
        <f t="shared" si="2"/>
        <v>80</v>
      </c>
      <c r="F9">
        <f t="shared" si="3"/>
        <v>80</v>
      </c>
    </row>
    <row r="10" spans="1:6" ht="14.7" thickBot="1">
      <c r="A10" s="129" t="s">
        <v>9247</v>
      </c>
      <c r="B10" s="129" t="s">
        <v>9238</v>
      </c>
      <c r="C10" s="130">
        <v>150</v>
      </c>
      <c r="D10" s="131">
        <v>1</v>
      </c>
      <c r="E10" s="132">
        <f t="shared" si="2"/>
        <v>150</v>
      </c>
      <c r="F10">
        <f t="shared" si="3"/>
        <v>150</v>
      </c>
    </row>
    <row r="11" spans="1:6" ht="14.7" thickBot="1">
      <c r="A11" s="129" t="s">
        <v>9248</v>
      </c>
      <c r="B11" s="129" t="s">
        <v>9238</v>
      </c>
      <c r="C11" s="130">
        <v>300</v>
      </c>
      <c r="D11" s="131">
        <v>1</v>
      </c>
      <c r="E11" s="132">
        <f t="shared" si="2"/>
        <v>300</v>
      </c>
      <c r="F11">
        <f t="shared" si="3"/>
        <v>300</v>
      </c>
    </row>
    <row r="12" spans="1:6" ht="14.7" thickBot="1">
      <c r="A12" s="129" t="s">
        <v>9249</v>
      </c>
      <c r="B12" s="129" t="s">
        <v>9250</v>
      </c>
      <c r="C12" s="130">
        <v>9825</v>
      </c>
      <c r="D12" s="131">
        <v>132</v>
      </c>
      <c r="E12" s="132">
        <f t="shared" si="2"/>
        <v>74.431818181818187</v>
      </c>
      <c r="F12">
        <f t="shared" si="3"/>
        <v>75</v>
      </c>
    </row>
    <row r="13" spans="1:6" ht="14.7" thickBot="1">
      <c r="A13" s="129" t="s">
        <v>9251</v>
      </c>
      <c r="B13" s="129" t="s">
        <v>9238</v>
      </c>
      <c r="C13" s="130">
        <v>775</v>
      </c>
      <c r="D13" s="131">
        <v>32</v>
      </c>
      <c r="E13" s="132">
        <f t="shared" si="2"/>
        <v>24.21875</v>
      </c>
      <c r="F13">
        <f t="shared" si="3"/>
        <v>25</v>
      </c>
    </row>
    <row r="14" spans="1:6" ht="14.7" thickBot="1">
      <c r="A14" s="129" t="s">
        <v>9252</v>
      </c>
      <c r="B14" s="129" t="s">
        <v>9238</v>
      </c>
      <c r="C14" s="130">
        <v>920</v>
      </c>
      <c r="D14" s="131">
        <v>4</v>
      </c>
      <c r="E14" s="132">
        <f t="shared" si="2"/>
        <v>230</v>
      </c>
      <c r="F14">
        <f t="shared" si="3"/>
        <v>230</v>
      </c>
    </row>
    <row r="15" spans="1:6" ht="14.7" thickBot="1">
      <c r="A15" s="129" t="s">
        <v>9252</v>
      </c>
      <c r="B15" s="129" t="s">
        <v>9250</v>
      </c>
      <c r="C15" s="130">
        <v>285</v>
      </c>
      <c r="D15" s="131">
        <v>1</v>
      </c>
      <c r="E15" s="132">
        <f t="shared" si="2"/>
        <v>285</v>
      </c>
      <c r="F15">
        <f t="shared" si="3"/>
        <v>285</v>
      </c>
    </row>
    <row r="16" spans="1:6" ht="14.7" thickBot="1">
      <c r="A16" s="129" t="s">
        <v>9253</v>
      </c>
      <c r="B16" s="129" t="s">
        <v>9238</v>
      </c>
      <c r="C16" s="130">
        <v>570</v>
      </c>
      <c r="D16" s="131">
        <v>2</v>
      </c>
      <c r="E16" s="132">
        <f t="shared" si="2"/>
        <v>285</v>
      </c>
      <c r="F16">
        <f t="shared" si="3"/>
        <v>285</v>
      </c>
    </row>
    <row r="17" spans="1:6" ht="14.7" thickBot="1">
      <c r="A17" s="129" t="s">
        <v>9254</v>
      </c>
      <c r="B17" s="129" t="s">
        <v>9238</v>
      </c>
      <c r="C17" s="130">
        <v>4030</v>
      </c>
      <c r="D17" s="131">
        <v>13</v>
      </c>
      <c r="E17" s="132">
        <f t="shared" si="2"/>
        <v>310</v>
      </c>
      <c r="F17">
        <f t="shared" si="3"/>
        <v>310</v>
      </c>
    </row>
    <row r="18" spans="1:6" ht="14.7" thickBot="1">
      <c r="A18" s="129" t="s">
        <v>9255</v>
      </c>
      <c r="B18" s="129" t="s">
        <v>9238</v>
      </c>
      <c r="C18" s="130">
        <v>2400</v>
      </c>
      <c r="D18" s="131">
        <v>6</v>
      </c>
      <c r="E18" s="132">
        <f t="shared" si="2"/>
        <v>400</v>
      </c>
      <c r="F18">
        <f t="shared" si="3"/>
        <v>400</v>
      </c>
    </row>
    <row r="19" spans="1:6" ht="14.7" thickBot="1">
      <c r="A19" s="129" t="s">
        <v>9256</v>
      </c>
      <c r="B19" s="129" t="s">
        <v>9238</v>
      </c>
      <c r="C19" s="130">
        <v>1320</v>
      </c>
      <c r="D19" s="131">
        <v>3</v>
      </c>
      <c r="E19" s="132">
        <f t="shared" si="2"/>
        <v>440</v>
      </c>
      <c r="F19">
        <f t="shared" si="3"/>
        <v>440</v>
      </c>
    </row>
    <row r="20" spans="1:6" ht="14.7" thickBot="1">
      <c r="A20" s="129" t="s">
        <v>9257</v>
      </c>
      <c r="B20" s="129" t="s">
        <v>9238</v>
      </c>
      <c r="C20" s="130">
        <v>670</v>
      </c>
      <c r="D20" s="131">
        <v>1</v>
      </c>
      <c r="E20" s="132">
        <f t="shared" si="2"/>
        <v>670</v>
      </c>
      <c r="F20">
        <f t="shared" si="3"/>
        <v>670</v>
      </c>
    </row>
    <row r="21" spans="1:6" ht="14.7" thickBot="1">
      <c r="A21" s="129" t="s">
        <v>9258</v>
      </c>
      <c r="B21" s="129" t="s">
        <v>9238</v>
      </c>
      <c r="C21" s="130">
        <v>220</v>
      </c>
      <c r="D21" s="131">
        <v>1</v>
      </c>
      <c r="E21" s="132">
        <f t="shared" si="2"/>
        <v>220</v>
      </c>
      <c r="F21">
        <f t="shared" si="3"/>
        <v>220</v>
      </c>
    </row>
    <row r="22" spans="1:6" ht="14.7" thickBot="1">
      <c r="A22" s="129" t="s">
        <v>9259</v>
      </c>
      <c r="B22" s="129" t="s">
        <v>9238</v>
      </c>
      <c r="C22" s="130">
        <v>300</v>
      </c>
      <c r="D22" s="131">
        <v>1</v>
      </c>
      <c r="E22" s="132">
        <f t="shared" si="2"/>
        <v>300</v>
      </c>
      <c r="F22">
        <f t="shared" si="3"/>
        <v>300</v>
      </c>
    </row>
    <row r="23" spans="1:6" ht="14.7" thickBot="1">
      <c r="A23" s="129" t="s">
        <v>9260</v>
      </c>
      <c r="B23" s="129" t="s">
        <v>9238</v>
      </c>
      <c r="C23" s="130">
        <v>1460</v>
      </c>
      <c r="D23" s="131">
        <v>4</v>
      </c>
      <c r="E23" s="132">
        <f t="shared" si="2"/>
        <v>365</v>
      </c>
      <c r="F23">
        <f t="shared" si="3"/>
        <v>365</v>
      </c>
    </row>
    <row r="24" spans="1:6" ht="14.7" thickBot="1">
      <c r="A24" s="129" t="s">
        <v>9261</v>
      </c>
      <c r="B24" s="129" t="s">
        <v>9238</v>
      </c>
      <c r="C24" s="130">
        <v>2100</v>
      </c>
      <c r="D24" s="131">
        <v>5</v>
      </c>
      <c r="E24" s="132">
        <f t="shared" si="2"/>
        <v>420</v>
      </c>
      <c r="F24">
        <f t="shared" si="3"/>
        <v>420</v>
      </c>
    </row>
    <row r="25" spans="1:6" ht="14.7" thickBot="1">
      <c r="A25" s="129" t="s">
        <v>9262</v>
      </c>
      <c r="B25" s="129" t="s">
        <v>9238</v>
      </c>
      <c r="C25" s="130">
        <v>720</v>
      </c>
      <c r="D25" s="131">
        <v>1</v>
      </c>
      <c r="E25" s="132">
        <f t="shared" si="2"/>
        <v>720</v>
      </c>
      <c r="F25">
        <f t="shared" si="3"/>
        <v>720</v>
      </c>
    </row>
    <row r="26" spans="1:6" ht="14.7" thickBot="1">
      <c r="A26" s="129" t="s">
        <v>9263</v>
      </c>
      <c r="B26" s="129" t="s">
        <v>9238</v>
      </c>
      <c r="C26" s="130">
        <v>290</v>
      </c>
      <c r="D26" s="131">
        <v>1</v>
      </c>
      <c r="E26" s="132">
        <f t="shared" si="2"/>
        <v>290</v>
      </c>
      <c r="F26">
        <f t="shared" si="3"/>
        <v>290</v>
      </c>
    </row>
    <row r="27" spans="1:6" ht="14.7" thickBot="1">
      <c r="A27" s="129" t="s">
        <v>9264</v>
      </c>
      <c r="B27" s="129" t="s">
        <v>9238</v>
      </c>
      <c r="C27" s="130">
        <v>350</v>
      </c>
      <c r="D27" s="131">
        <v>1</v>
      </c>
      <c r="E27" s="132">
        <f t="shared" si="2"/>
        <v>350</v>
      </c>
      <c r="F27">
        <f t="shared" si="3"/>
        <v>350</v>
      </c>
    </row>
    <row r="28" spans="1:6" ht="14.7" thickBot="1">
      <c r="A28" s="129" t="s">
        <v>9265</v>
      </c>
      <c r="B28" s="129" t="s">
        <v>9238</v>
      </c>
      <c r="C28" s="130">
        <v>1200</v>
      </c>
      <c r="D28" s="131">
        <v>3</v>
      </c>
      <c r="E28" s="132">
        <f t="shared" si="2"/>
        <v>400</v>
      </c>
      <c r="F28">
        <f t="shared" si="3"/>
        <v>400</v>
      </c>
    </row>
    <row r="29" spans="1:6" ht="14.7" thickBot="1">
      <c r="A29" s="129" t="s">
        <v>9266</v>
      </c>
      <c r="B29" s="129" t="s">
        <v>9238</v>
      </c>
      <c r="C29" s="130">
        <v>2080</v>
      </c>
      <c r="D29" s="131">
        <v>3</v>
      </c>
      <c r="E29" s="132">
        <f t="shared" si="2"/>
        <v>693.33333333333337</v>
      </c>
      <c r="F29">
        <f t="shared" si="3"/>
        <v>695</v>
      </c>
    </row>
    <row r="30" spans="1:6" ht="14.7" thickBot="1">
      <c r="A30" s="129" t="s">
        <v>9267</v>
      </c>
      <c r="B30" s="129" t="s">
        <v>9238</v>
      </c>
      <c r="C30" s="130">
        <v>2620</v>
      </c>
      <c r="D30" s="131">
        <v>3</v>
      </c>
      <c r="E30" s="132">
        <f t="shared" si="2"/>
        <v>873.33333333333337</v>
      </c>
      <c r="F30">
        <f t="shared" si="3"/>
        <v>875</v>
      </c>
    </row>
    <row r="31" spans="1:6" ht="14.7" thickBot="1">
      <c r="A31" s="129" t="s">
        <v>9268</v>
      </c>
      <c r="B31" s="129" t="s">
        <v>9238</v>
      </c>
      <c r="C31" s="130">
        <v>1340</v>
      </c>
      <c r="D31" s="131">
        <v>2</v>
      </c>
      <c r="E31" s="132">
        <f t="shared" si="2"/>
        <v>670</v>
      </c>
      <c r="F31">
        <f t="shared" si="3"/>
        <v>670</v>
      </c>
    </row>
    <row r="32" spans="1:6" ht="14.7" thickBot="1">
      <c r="A32" s="129" t="s">
        <v>9269</v>
      </c>
      <c r="B32" s="129" t="s">
        <v>9238</v>
      </c>
      <c r="C32" s="130">
        <v>780</v>
      </c>
      <c r="D32" s="131">
        <v>1</v>
      </c>
      <c r="E32" s="132">
        <f t="shared" si="2"/>
        <v>780</v>
      </c>
      <c r="F32">
        <f t="shared" si="3"/>
        <v>780</v>
      </c>
    </row>
    <row r="33" spans="1:6" ht="14.7" thickBot="1">
      <c r="A33" s="129" t="s">
        <v>9270</v>
      </c>
      <c r="B33" s="129" t="s">
        <v>9238</v>
      </c>
      <c r="C33" s="130">
        <v>870</v>
      </c>
      <c r="D33" s="131">
        <v>2</v>
      </c>
      <c r="E33" s="132">
        <f t="shared" si="2"/>
        <v>435</v>
      </c>
      <c r="F33">
        <f t="shared" si="3"/>
        <v>435</v>
      </c>
    </row>
    <row r="34" spans="1:6" ht="14.7" thickBot="1">
      <c r="A34" s="129" t="s">
        <v>9271</v>
      </c>
      <c r="B34" s="129" t="s">
        <v>9238</v>
      </c>
      <c r="C34" s="130">
        <v>510</v>
      </c>
      <c r="D34" s="131">
        <v>1</v>
      </c>
      <c r="E34" s="132">
        <f t="shared" si="2"/>
        <v>510</v>
      </c>
      <c r="F34">
        <f t="shared" ref="F34:F65" si="4">MROUND(E34, 5)</f>
        <v>510</v>
      </c>
    </row>
    <row r="35" spans="1:6" ht="14.7" thickBot="1">
      <c r="A35" s="129" t="s">
        <v>9272</v>
      </c>
      <c r="B35" s="129" t="s">
        <v>9238</v>
      </c>
      <c r="C35" s="130">
        <v>1120</v>
      </c>
      <c r="D35" s="131">
        <v>2</v>
      </c>
      <c r="E35" s="132">
        <f t="shared" si="2"/>
        <v>560</v>
      </c>
      <c r="F35">
        <f t="shared" si="4"/>
        <v>560</v>
      </c>
    </row>
    <row r="36" spans="1:6" ht="14.7" thickBot="1">
      <c r="A36" s="129" t="s">
        <v>9273</v>
      </c>
      <c r="B36" s="129" t="s">
        <v>9238</v>
      </c>
      <c r="C36" s="130">
        <v>2520</v>
      </c>
      <c r="D36" s="131">
        <v>3</v>
      </c>
      <c r="E36" s="132">
        <f t="shared" si="2"/>
        <v>840</v>
      </c>
      <c r="F36">
        <f t="shared" si="4"/>
        <v>840</v>
      </c>
    </row>
    <row r="37" spans="1:6" ht="14.7" thickBot="1">
      <c r="A37" s="129" t="s">
        <v>9274</v>
      </c>
      <c r="B37" s="129" t="s">
        <v>9238</v>
      </c>
      <c r="C37" s="130">
        <v>410</v>
      </c>
      <c r="D37" s="131">
        <v>1</v>
      </c>
      <c r="E37" s="132">
        <f t="shared" si="2"/>
        <v>410</v>
      </c>
      <c r="F37">
        <f t="shared" si="4"/>
        <v>410</v>
      </c>
    </row>
    <row r="38" spans="1:6" ht="14.7" thickBot="1">
      <c r="A38" s="129" t="s">
        <v>9275</v>
      </c>
      <c r="B38" s="129" t="s">
        <v>9238</v>
      </c>
      <c r="C38" s="130">
        <v>450</v>
      </c>
      <c r="D38" s="131">
        <v>1</v>
      </c>
      <c r="E38" s="132">
        <f t="shared" si="2"/>
        <v>450</v>
      </c>
      <c r="F38">
        <f t="shared" si="4"/>
        <v>450</v>
      </c>
    </row>
    <row r="39" spans="1:6" ht="14.7" thickBot="1">
      <c r="A39" s="129" t="s">
        <v>9276</v>
      </c>
      <c r="B39" s="129" t="s">
        <v>9238</v>
      </c>
      <c r="C39" s="130">
        <v>630</v>
      </c>
      <c r="D39" s="131">
        <v>1</v>
      </c>
      <c r="E39" s="132">
        <f t="shared" si="2"/>
        <v>630</v>
      </c>
      <c r="F39">
        <f t="shared" si="4"/>
        <v>630</v>
      </c>
    </row>
    <row r="40" spans="1:6" ht="14.7" thickBot="1">
      <c r="A40" s="129" t="s">
        <v>9277</v>
      </c>
      <c r="B40" s="129" t="s">
        <v>9238</v>
      </c>
      <c r="C40" s="130">
        <v>790</v>
      </c>
      <c r="D40" s="131">
        <v>1</v>
      </c>
      <c r="E40" s="132">
        <f t="shared" si="2"/>
        <v>790</v>
      </c>
      <c r="F40">
        <f t="shared" si="4"/>
        <v>790</v>
      </c>
    </row>
    <row r="41" spans="1:6" ht="14.7" thickBot="1">
      <c r="A41" s="129" t="s">
        <v>9278</v>
      </c>
      <c r="B41" s="129" t="s">
        <v>9238</v>
      </c>
      <c r="C41" s="130">
        <v>1030</v>
      </c>
      <c r="D41" s="131">
        <v>1</v>
      </c>
      <c r="E41" s="132">
        <f t="shared" si="2"/>
        <v>1030</v>
      </c>
      <c r="F41">
        <f t="shared" si="4"/>
        <v>1030</v>
      </c>
    </row>
    <row r="42" spans="1:6" ht="14.7" thickBot="1">
      <c r="A42" s="129" t="s">
        <v>9279</v>
      </c>
      <c r="B42" s="129" t="s">
        <v>9238</v>
      </c>
      <c r="C42" s="130">
        <v>480</v>
      </c>
      <c r="D42" s="131">
        <v>3</v>
      </c>
      <c r="E42" s="132">
        <f t="shared" si="2"/>
        <v>160</v>
      </c>
      <c r="F42">
        <f t="shared" si="4"/>
        <v>160</v>
      </c>
    </row>
    <row r="43" spans="1:6" ht="14.7" thickBot="1">
      <c r="A43" s="129" t="s">
        <v>9280</v>
      </c>
      <c r="B43" s="129" t="s">
        <v>9238</v>
      </c>
      <c r="C43" s="130">
        <v>50</v>
      </c>
      <c r="D43" s="131">
        <v>1</v>
      </c>
      <c r="E43" s="132">
        <f t="shared" si="2"/>
        <v>50</v>
      </c>
      <c r="F43">
        <f t="shared" si="4"/>
        <v>50</v>
      </c>
    </row>
    <row r="44" spans="1:6" ht="14.7" thickBot="1">
      <c r="A44" s="129" t="s">
        <v>9281</v>
      </c>
      <c r="B44" s="129" t="s">
        <v>9238</v>
      </c>
      <c r="C44" s="130">
        <v>870</v>
      </c>
      <c r="D44" s="131">
        <v>3</v>
      </c>
      <c r="E44" s="132">
        <f t="shared" si="2"/>
        <v>290</v>
      </c>
      <c r="F44">
        <f t="shared" si="4"/>
        <v>290</v>
      </c>
    </row>
    <row r="45" spans="1:6" ht="14.7" thickBot="1">
      <c r="A45" s="129" t="s">
        <v>9282</v>
      </c>
      <c r="B45" s="129" t="s">
        <v>9238</v>
      </c>
      <c r="C45" s="130">
        <v>275</v>
      </c>
      <c r="D45" s="131">
        <v>1</v>
      </c>
      <c r="E45" s="132">
        <f t="shared" si="2"/>
        <v>275</v>
      </c>
      <c r="F45">
        <f t="shared" si="4"/>
        <v>275</v>
      </c>
    </row>
    <row r="46" spans="1:6" ht="14.7" thickBot="1">
      <c r="A46" s="129" t="s">
        <v>9283</v>
      </c>
      <c r="B46" s="129" t="s">
        <v>9238</v>
      </c>
      <c r="C46" s="130">
        <v>1040</v>
      </c>
      <c r="D46" s="131">
        <v>2</v>
      </c>
      <c r="E46" s="132">
        <f t="shared" si="2"/>
        <v>520</v>
      </c>
      <c r="F46">
        <f t="shared" si="4"/>
        <v>520</v>
      </c>
    </row>
    <row r="47" spans="1:6" ht="14.7" thickBot="1">
      <c r="A47" s="129" t="s">
        <v>9284</v>
      </c>
      <c r="B47" s="129" t="s">
        <v>9238</v>
      </c>
      <c r="C47" s="130">
        <v>3570</v>
      </c>
      <c r="D47" s="131">
        <v>3</v>
      </c>
      <c r="E47" s="132">
        <f t="shared" si="2"/>
        <v>1190</v>
      </c>
      <c r="F47">
        <f t="shared" si="4"/>
        <v>1190</v>
      </c>
    </row>
    <row r="48" spans="1:6" ht="14.7" thickBot="1">
      <c r="A48" s="129" t="s">
        <v>9285</v>
      </c>
      <c r="B48" s="129" t="s">
        <v>9250</v>
      </c>
      <c r="C48" s="130">
        <v>150</v>
      </c>
      <c r="D48" s="131">
        <v>1</v>
      </c>
      <c r="E48" s="132">
        <f t="shared" si="2"/>
        <v>150</v>
      </c>
      <c r="F48">
        <f t="shared" si="4"/>
        <v>150</v>
      </c>
    </row>
    <row r="49" spans="1:6" ht="14.7" thickBot="1">
      <c r="A49" s="129" t="s">
        <v>9286</v>
      </c>
      <c r="B49" s="129" t="s">
        <v>9238</v>
      </c>
      <c r="C49" s="130">
        <v>200</v>
      </c>
      <c r="D49" s="131">
        <v>1</v>
      </c>
      <c r="E49" s="132">
        <f t="shared" si="2"/>
        <v>200</v>
      </c>
      <c r="F49">
        <f t="shared" si="4"/>
        <v>200</v>
      </c>
    </row>
    <row r="50" spans="1:6" ht="14.7" thickBot="1">
      <c r="A50" s="129" t="s">
        <v>9287</v>
      </c>
      <c r="B50" s="129" t="s">
        <v>9250</v>
      </c>
      <c r="C50" s="130">
        <v>245</v>
      </c>
      <c r="D50" s="131">
        <v>1</v>
      </c>
      <c r="E50" s="132">
        <f t="shared" si="2"/>
        <v>245</v>
      </c>
      <c r="F50">
        <f t="shared" si="4"/>
        <v>245</v>
      </c>
    </row>
    <row r="51" spans="1:6" ht="14.7" thickBot="1">
      <c r="A51" s="129" t="s">
        <v>9288</v>
      </c>
      <c r="B51" s="129" t="s">
        <v>9238</v>
      </c>
      <c r="C51" s="130">
        <v>150</v>
      </c>
      <c r="D51" s="131">
        <v>1</v>
      </c>
      <c r="E51" s="132">
        <f t="shared" si="2"/>
        <v>150</v>
      </c>
      <c r="F51">
        <f t="shared" si="4"/>
        <v>150</v>
      </c>
    </row>
    <row r="52" spans="1:6" ht="14.7" thickBot="1">
      <c r="A52" s="129" t="s">
        <v>9289</v>
      </c>
      <c r="B52" s="129" t="s">
        <v>9238</v>
      </c>
      <c r="C52" s="130">
        <v>510</v>
      </c>
      <c r="D52" s="131">
        <v>1</v>
      </c>
      <c r="E52" s="132">
        <f t="shared" si="2"/>
        <v>510</v>
      </c>
      <c r="F52">
        <f t="shared" si="4"/>
        <v>510</v>
      </c>
    </row>
    <row r="53" spans="1:6" ht="14.7" thickBot="1">
      <c r="A53" s="129" t="s">
        <v>9290</v>
      </c>
      <c r="B53" s="129" t="s">
        <v>9238</v>
      </c>
      <c r="C53" s="130">
        <v>860</v>
      </c>
      <c r="D53" s="131">
        <v>2</v>
      </c>
      <c r="E53" s="132">
        <f t="shared" si="2"/>
        <v>430</v>
      </c>
      <c r="F53">
        <f t="shared" si="4"/>
        <v>430</v>
      </c>
    </row>
    <row r="54" spans="1:6" ht="14.7" thickBot="1">
      <c r="A54" s="129" t="s">
        <v>9291</v>
      </c>
      <c r="B54" s="129" t="s">
        <v>9238</v>
      </c>
      <c r="C54" s="130">
        <v>1620</v>
      </c>
      <c r="D54" s="131">
        <v>3</v>
      </c>
      <c r="E54" s="132">
        <f t="shared" si="2"/>
        <v>540</v>
      </c>
      <c r="F54">
        <f t="shared" si="4"/>
        <v>540</v>
      </c>
    </row>
    <row r="55" spans="1:6" ht="14.7" thickBot="1">
      <c r="A55" s="129" t="s">
        <v>9292</v>
      </c>
      <c r="B55" s="129" t="s">
        <v>9238</v>
      </c>
      <c r="C55" s="130">
        <v>2320</v>
      </c>
      <c r="D55" s="131">
        <v>4</v>
      </c>
      <c r="E55" s="132">
        <f t="shared" si="2"/>
        <v>580</v>
      </c>
      <c r="F55">
        <f t="shared" si="4"/>
        <v>580</v>
      </c>
    </row>
    <row r="56" spans="1:6" ht="14.7" thickBot="1">
      <c r="A56" s="129" t="s">
        <v>9293</v>
      </c>
      <c r="B56" s="129" t="s">
        <v>9238</v>
      </c>
      <c r="C56" s="130">
        <v>1360</v>
      </c>
      <c r="D56" s="131">
        <v>2</v>
      </c>
      <c r="E56" s="132">
        <f t="shared" si="2"/>
        <v>680</v>
      </c>
      <c r="F56">
        <f t="shared" si="4"/>
        <v>680</v>
      </c>
    </row>
    <row r="57" spans="1:6" ht="14.7" thickBot="1">
      <c r="A57" s="129" t="s">
        <v>9294</v>
      </c>
      <c r="B57" s="129" t="s">
        <v>9238</v>
      </c>
      <c r="C57" s="130">
        <v>760</v>
      </c>
      <c r="D57" s="131">
        <v>1</v>
      </c>
      <c r="E57" s="132">
        <f t="shared" si="2"/>
        <v>760</v>
      </c>
      <c r="F57">
        <f t="shared" si="4"/>
        <v>760</v>
      </c>
    </row>
    <row r="58" spans="1:6" ht="14.7" thickBot="1">
      <c r="A58" s="129" t="s">
        <v>9295</v>
      </c>
      <c r="B58" s="129" t="s">
        <v>9238</v>
      </c>
      <c r="C58" s="130">
        <v>860</v>
      </c>
      <c r="D58" s="131">
        <v>1</v>
      </c>
      <c r="E58" s="132">
        <f t="shared" si="2"/>
        <v>860</v>
      </c>
      <c r="F58">
        <f t="shared" si="4"/>
        <v>860</v>
      </c>
    </row>
    <row r="59" spans="1:6" ht="14.7" thickBot="1">
      <c r="A59" s="129" t="s">
        <v>9296</v>
      </c>
      <c r="B59" s="129" t="s">
        <v>9238</v>
      </c>
      <c r="C59" s="130">
        <v>400</v>
      </c>
      <c r="D59" s="131">
        <v>1</v>
      </c>
      <c r="E59" s="132">
        <f t="shared" si="2"/>
        <v>400</v>
      </c>
      <c r="F59">
        <f t="shared" si="4"/>
        <v>400</v>
      </c>
    </row>
    <row r="60" spans="1:6" ht="14.7" thickBot="1">
      <c r="A60" s="129" t="s">
        <v>9297</v>
      </c>
      <c r="B60" s="129" t="s">
        <v>9238</v>
      </c>
      <c r="C60" s="130">
        <v>540</v>
      </c>
      <c r="D60" s="131">
        <v>1</v>
      </c>
      <c r="E60" s="132">
        <f t="shared" si="2"/>
        <v>540</v>
      </c>
      <c r="F60">
        <f t="shared" si="4"/>
        <v>540</v>
      </c>
    </row>
    <row r="61" spans="1:6" ht="14.7" thickBot="1">
      <c r="A61" s="129" t="s">
        <v>9298</v>
      </c>
      <c r="B61" s="129" t="s">
        <v>9238</v>
      </c>
      <c r="C61" s="130">
        <v>960</v>
      </c>
      <c r="D61" s="131">
        <v>2</v>
      </c>
      <c r="E61" s="132">
        <f t="shared" si="2"/>
        <v>480</v>
      </c>
      <c r="F61">
        <f t="shared" si="4"/>
        <v>480</v>
      </c>
    </row>
    <row r="62" spans="1:6" ht="14.7" thickBot="1">
      <c r="A62" s="129" t="s">
        <v>9299</v>
      </c>
      <c r="B62" s="129" t="s">
        <v>9238</v>
      </c>
      <c r="C62" s="130">
        <v>850</v>
      </c>
      <c r="D62" s="131">
        <v>1</v>
      </c>
      <c r="E62" s="132">
        <f t="shared" si="2"/>
        <v>850</v>
      </c>
      <c r="F62">
        <f t="shared" si="4"/>
        <v>850</v>
      </c>
    </row>
    <row r="63" spans="1:6" ht="14.7" thickBot="1">
      <c r="A63" s="129" t="s">
        <v>9300</v>
      </c>
      <c r="B63" s="129" t="s">
        <v>9238</v>
      </c>
      <c r="C63" s="130">
        <v>570</v>
      </c>
      <c r="D63" s="131">
        <v>1</v>
      </c>
      <c r="E63" s="132">
        <f t="shared" si="2"/>
        <v>570</v>
      </c>
      <c r="F63">
        <f t="shared" si="4"/>
        <v>570</v>
      </c>
    </row>
    <row r="64" spans="1:6" ht="14.7" thickBot="1">
      <c r="A64" s="129" t="s">
        <v>9301</v>
      </c>
      <c r="B64" s="129" t="s">
        <v>9238</v>
      </c>
      <c r="C64" s="130">
        <v>1420</v>
      </c>
      <c r="D64" s="131">
        <v>2</v>
      </c>
      <c r="E64" s="132">
        <f t="shared" si="2"/>
        <v>710</v>
      </c>
      <c r="F64">
        <f t="shared" si="4"/>
        <v>710</v>
      </c>
    </row>
    <row r="65" spans="1:6" ht="14.7" thickBot="1">
      <c r="A65" s="129" t="s">
        <v>9302</v>
      </c>
      <c r="B65" s="129" t="s">
        <v>9238</v>
      </c>
      <c r="C65" s="130">
        <v>2070</v>
      </c>
      <c r="D65" s="131">
        <v>9</v>
      </c>
      <c r="E65" s="132">
        <f t="shared" si="2"/>
        <v>230</v>
      </c>
      <c r="F65">
        <f t="shared" si="4"/>
        <v>230</v>
      </c>
    </row>
    <row r="66" spans="1:6" ht="14.7" thickBot="1">
      <c r="A66" s="129" t="s">
        <v>9303</v>
      </c>
      <c r="B66" s="129" t="s">
        <v>9238</v>
      </c>
      <c r="C66" s="130">
        <v>1740</v>
      </c>
      <c r="D66" s="131">
        <v>2</v>
      </c>
      <c r="E66" s="132">
        <f t="shared" ref="E66:E129" si="5">C66/D66</f>
        <v>870</v>
      </c>
      <c r="F66">
        <f t="shared" ref="F66:F81" si="6">MROUND(E66, 5)</f>
        <v>870</v>
      </c>
    </row>
    <row r="67" spans="1:6" ht="14.7" thickBot="1">
      <c r="A67" s="129" t="s">
        <v>9304</v>
      </c>
      <c r="B67" s="129" t="s">
        <v>9238</v>
      </c>
      <c r="C67" s="130">
        <v>660</v>
      </c>
      <c r="D67" s="131">
        <v>2</v>
      </c>
      <c r="E67" s="132">
        <f t="shared" si="5"/>
        <v>330</v>
      </c>
      <c r="F67">
        <f t="shared" si="6"/>
        <v>330</v>
      </c>
    </row>
    <row r="68" spans="1:6" ht="14.7" thickBot="1">
      <c r="A68" s="129" t="s">
        <v>9305</v>
      </c>
      <c r="B68" s="129" t="s">
        <v>9238</v>
      </c>
      <c r="C68" s="130">
        <v>920</v>
      </c>
      <c r="D68" s="131">
        <v>1</v>
      </c>
      <c r="E68" s="132">
        <f t="shared" si="5"/>
        <v>920</v>
      </c>
      <c r="F68">
        <f t="shared" si="6"/>
        <v>920</v>
      </c>
    </row>
    <row r="69" spans="1:6" ht="14.7" thickBot="1">
      <c r="A69" s="129" t="s">
        <v>9306</v>
      </c>
      <c r="B69" s="129" t="s">
        <v>9238</v>
      </c>
      <c r="C69" s="130">
        <v>370</v>
      </c>
      <c r="D69" s="131">
        <v>1</v>
      </c>
      <c r="E69" s="132">
        <f t="shared" si="5"/>
        <v>370</v>
      </c>
      <c r="F69">
        <f t="shared" si="6"/>
        <v>370</v>
      </c>
    </row>
    <row r="70" spans="1:6" ht="14.7" thickBot="1">
      <c r="A70" s="129" t="s">
        <v>9307</v>
      </c>
      <c r="B70" s="129" t="s">
        <v>9238</v>
      </c>
      <c r="C70" s="130">
        <v>5640</v>
      </c>
      <c r="D70" s="131">
        <v>3</v>
      </c>
      <c r="E70" s="132">
        <f t="shared" si="5"/>
        <v>1880</v>
      </c>
      <c r="F70">
        <f t="shared" si="6"/>
        <v>1880</v>
      </c>
    </row>
    <row r="71" spans="1:6" ht="14.7" thickBot="1">
      <c r="A71" s="129" t="s">
        <v>9308</v>
      </c>
      <c r="B71" s="129" t="s">
        <v>9238</v>
      </c>
      <c r="C71" s="130">
        <v>2080</v>
      </c>
      <c r="D71" s="131">
        <v>1</v>
      </c>
      <c r="E71" s="132">
        <f t="shared" si="5"/>
        <v>2080</v>
      </c>
      <c r="F71">
        <f t="shared" si="6"/>
        <v>2080</v>
      </c>
    </row>
    <row r="72" spans="1:6" ht="14.7" thickBot="1">
      <c r="A72" s="129" t="s">
        <v>9309</v>
      </c>
      <c r="B72" s="129" t="s">
        <v>9250</v>
      </c>
      <c r="C72" s="130">
        <v>140</v>
      </c>
      <c r="D72" s="131">
        <v>7</v>
      </c>
      <c r="E72" s="132">
        <f t="shared" si="5"/>
        <v>20</v>
      </c>
      <c r="F72">
        <f t="shared" si="6"/>
        <v>20</v>
      </c>
    </row>
    <row r="73" spans="1:6" ht="14.7" thickBot="1">
      <c r="A73" s="129" t="s">
        <v>9310</v>
      </c>
      <c r="B73" s="129" t="s">
        <v>9250</v>
      </c>
      <c r="C73" s="130">
        <v>200</v>
      </c>
      <c r="D73" s="131">
        <v>1</v>
      </c>
      <c r="E73" s="132">
        <f t="shared" si="5"/>
        <v>200</v>
      </c>
      <c r="F73">
        <f t="shared" si="6"/>
        <v>200</v>
      </c>
    </row>
    <row r="74" spans="1:6" ht="14.7" thickBot="1">
      <c r="A74" s="129" t="s">
        <v>9311</v>
      </c>
      <c r="B74" s="129" t="s">
        <v>9238</v>
      </c>
      <c r="C74" s="130">
        <v>200</v>
      </c>
      <c r="D74" s="131">
        <v>2</v>
      </c>
      <c r="E74" s="132">
        <f t="shared" si="5"/>
        <v>100</v>
      </c>
      <c r="F74">
        <f t="shared" si="6"/>
        <v>100</v>
      </c>
    </row>
    <row r="75" spans="1:6" ht="14.7" thickBot="1">
      <c r="A75" s="129" t="s">
        <v>9312</v>
      </c>
      <c r="B75" s="129" t="s">
        <v>9238</v>
      </c>
      <c r="C75" s="130">
        <v>360</v>
      </c>
      <c r="D75" s="131">
        <v>2</v>
      </c>
      <c r="E75" s="132">
        <f t="shared" si="5"/>
        <v>180</v>
      </c>
      <c r="F75">
        <f t="shared" si="6"/>
        <v>180</v>
      </c>
    </row>
    <row r="76" spans="1:6" ht="14.7" thickBot="1">
      <c r="A76" s="129" t="s">
        <v>9313</v>
      </c>
      <c r="B76" s="129" t="s">
        <v>9238</v>
      </c>
      <c r="C76" s="130">
        <v>1160</v>
      </c>
      <c r="D76" s="131">
        <v>2</v>
      </c>
      <c r="E76" s="132">
        <f t="shared" si="5"/>
        <v>580</v>
      </c>
      <c r="F76">
        <f t="shared" si="6"/>
        <v>580</v>
      </c>
    </row>
    <row r="77" spans="1:6" ht="14.7" thickBot="1">
      <c r="A77" s="129" t="s">
        <v>9314</v>
      </c>
      <c r="B77" s="129" t="s">
        <v>9238</v>
      </c>
      <c r="C77" s="130">
        <v>2260</v>
      </c>
      <c r="D77" s="131">
        <v>2</v>
      </c>
      <c r="E77" s="132">
        <f t="shared" si="5"/>
        <v>1130</v>
      </c>
      <c r="F77">
        <f t="shared" si="6"/>
        <v>1130</v>
      </c>
    </row>
    <row r="78" spans="1:6" ht="14.7" thickBot="1">
      <c r="A78" s="129" t="s">
        <v>9315</v>
      </c>
      <c r="B78" s="129" t="s">
        <v>9238</v>
      </c>
      <c r="C78" s="130">
        <v>5030</v>
      </c>
      <c r="D78" s="131">
        <v>2</v>
      </c>
      <c r="E78" s="132">
        <f t="shared" si="5"/>
        <v>2515</v>
      </c>
      <c r="F78">
        <f t="shared" si="6"/>
        <v>2515</v>
      </c>
    </row>
    <row r="79" spans="1:6" ht="14.7" thickBot="1">
      <c r="A79" s="129" t="s">
        <v>9316</v>
      </c>
      <c r="B79" s="129" t="s">
        <v>9238</v>
      </c>
      <c r="C79" s="130">
        <v>12000</v>
      </c>
      <c r="D79" s="131">
        <v>3</v>
      </c>
      <c r="E79" s="132">
        <f t="shared" si="5"/>
        <v>4000</v>
      </c>
      <c r="F79">
        <f t="shared" si="6"/>
        <v>4000</v>
      </c>
    </row>
    <row r="80" spans="1:6" ht="14.7" thickBot="1">
      <c r="A80" s="129" t="s">
        <v>9317</v>
      </c>
      <c r="B80" s="129" t="s">
        <v>9238</v>
      </c>
      <c r="C80" s="130">
        <v>230</v>
      </c>
      <c r="D80" s="131">
        <v>1</v>
      </c>
      <c r="E80" s="132">
        <f t="shared" si="5"/>
        <v>230</v>
      </c>
      <c r="F80">
        <f t="shared" si="6"/>
        <v>230</v>
      </c>
    </row>
    <row r="81" spans="1:6" ht="14.7" thickBot="1">
      <c r="A81" s="129" t="s">
        <v>9318</v>
      </c>
      <c r="B81" s="129" t="s">
        <v>9250</v>
      </c>
      <c r="C81" s="130">
        <v>85</v>
      </c>
      <c r="D81" s="131">
        <v>1</v>
      </c>
      <c r="E81" s="132">
        <f t="shared" si="5"/>
        <v>85</v>
      </c>
      <c r="F81">
        <f t="shared" si="6"/>
        <v>85</v>
      </c>
    </row>
    <row r="82" spans="1:6" ht="14.7" thickBot="1">
      <c r="A82" s="129" t="s">
        <v>9319</v>
      </c>
      <c r="B82" s="129" t="s">
        <v>9250</v>
      </c>
      <c r="C82" s="130">
        <v>1200</v>
      </c>
      <c r="D82" s="131">
        <v>12</v>
      </c>
      <c r="E82" s="132">
        <f t="shared" si="5"/>
        <v>100</v>
      </c>
      <c r="F82">
        <v>60</v>
      </c>
    </row>
    <row r="83" spans="1:6" ht="14.7" thickBot="1">
      <c r="A83" s="133" t="s">
        <v>9320</v>
      </c>
      <c r="B83" s="129" t="s">
        <v>9250</v>
      </c>
      <c r="C83" s="130">
        <v>8800</v>
      </c>
      <c r="D83" s="131">
        <v>88</v>
      </c>
      <c r="E83" s="132">
        <f t="shared" si="5"/>
        <v>100</v>
      </c>
      <c r="F83">
        <f t="shared" ref="F83:F114" si="7">MROUND(E83, 5)</f>
        <v>100</v>
      </c>
    </row>
    <row r="84" spans="1:6" ht="14.7" thickBot="1">
      <c r="A84" s="129" t="s">
        <v>9321</v>
      </c>
      <c r="B84" s="129" t="s">
        <v>9238</v>
      </c>
      <c r="C84" s="130">
        <v>2180</v>
      </c>
      <c r="D84" s="131">
        <v>1</v>
      </c>
      <c r="E84" s="132">
        <f t="shared" si="5"/>
        <v>2180</v>
      </c>
      <c r="F84">
        <f t="shared" si="7"/>
        <v>2180</v>
      </c>
    </row>
    <row r="85" spans="1:6" ht="14.7" thickBot="1">
      <c r="A85" s="129" t="s">
        <v>9322</v>
      </c>
      <c r="B85" s="129" t="s">
        <v>9238</v>
      </c>
      <c r="C85" s="130">
        <v>420</v>
      </c>
      <c r="D85" s="131">
        <v>1</v>
      </c>
      <c r="E85" s="132">
        <f t="shared" si="5"/>
        <v>420</v>
      </c>
      <c r="F85">
        <f t="shared" si="7"/>
        <v>420</v>
      </c>
    </row>
    <row r="86" spans="1:6" ht="14.7" thickBot="1">
      <c r="A86" s="129" t="s">
        <v>9323</v>
      </c>
      <c r="B86" s="129" t="s">
        <v>9238</v>
      </c>
      <c r="C86" s="130">
        <v>1180</v>
      </c>
      <c r="D86" s="131">
        <v>1</v>
      </c>
      <c r="E86" s="132">
        <f t="shared" si="5"/>
        <v>1180</v>
      </c>
      <c r="F86">
        <f t="shared" si="7"/>
        <v>1180</v>
      </c>
    </row>
    <row r="87" spans="1:6" ht="14.7" thickBot="1">
      <c r="A87" s="129" t="s">
        <v>9324</v>
      </c>
      <c r="B87" s="129" t="s">
        <v>9238</v>
      </c>
      <c r="C87" s="130">
        <v>3910</v>
      </c>
      <c r="D87" s="131">
        <v>2</v>
      </c>
      <c r="E87" s="132">
        <f t="shared" si="5"/>
        <v>1955</v>
      </c>
      <c r="F87">
        <f t="shared" si="7"/>
        <v>1955</v>
      </c>
    </row>
    <row r="88" spans="1:6" ht="14.7" thickBot="1">
      <c r="A88" s="129" t="s">
        <v>9325</v>
      </c>
      <c r="B88" s="129" t="s">
        <v>9238</v>
      </c>
      <c r="C88" s="130">
        <v>830</v>
      </c>
      <c r="D88" s="131">
        <v>1</v>
      </c>
      <c r="E88" s="132">
        <f t="shared" si="5"/>
        <v>830</v>
      </c>
      <c r="F88">
        <f t="shared" si="7"/>
        <v>830</v>
      </c>
    </row>
    <row r="89" spans="1:6" ht="14.7" thickBot="1">
      <c r="A89" s="129" t="s">
        <v>9326</v>
      </c>
      <c r="B89" s="129" t="s">
        <v>9238</v>
      </c>
      <c r="C89" s="130">
        <v>1440</v>
      </c>
      <c r="D89" s="131">
        <v>1</v>
      </c>
      <c r="E89" s="132">
        <f t="shared" si="5"/>
        <v>1440</v>
      </c>
      <c r="F89">
        <f t="shared" si="7"/>
        <v>1440</v>
      </c>
    </row>
    <row r="90" spans="1:6" ht="14.7" thickBot="1">
      <c r="A90" s="129" t="s">
        <v>9327</v>
      </c>
      <c r="B90" s="129" t="s">
        <v>9238</v>
      </c>
      <c r="C90" s="130">
        <v>1990</v>
      </c>
      <c r="D90" s="131">
        <v>1</v>
      </c>
      <c r="E90" s="132">
        <f t="shared" si="5"/>
        <v>1990</v>
      </c>
      <c r="F90">
        <f t="shared" si="7"/>
        <v>1990</v>
      </c>
    </row>
    <row r="91" spans="1:6" ht="14.7" thickBot="1">
      <c r="A91" s="129" t="s">
        <v>9328</v>
      </c>
      <c r="B91" s="129" t="s">
        <v>9250</v>
      </c>
      <c r="C91" s="130">
        <v>1010</v>
      </c>
      <c r="D91" s="131">
        <v>30</v>
      </c>
      <c r="E91" s="132">
        <f t="shared" si="5"/>
        <v>33.666666666666664</v>
      </c>
      <c r="F91">
        <f t="shared" si="7"/>
        <v>35</v>
      </c>
    </row>
    <row r="92" spans="1:6" ht="14.7" thickBot="1">
      <c r="A92" s="129" t="s">
        <v>9329</v>
      </c>
      <c r="B92" s="129" t="s">
        <v>9238</v>
      </c>
      <c r="C92" s="130">
        <v>1490</v>
      </c>
      <c r="D92" s="131">
        <v>1</v>
      </c>
      <c r="E92" s="132">
        <f t="shared" si="5"/>
        <v>1490</v>
      </c>
      <c r="F92">
        <f t="shared" si="7"/>
        <v>1490</v>
      </c>
    </row>
    <row r="93" spans="1:6" ht="14.7" thickBot="1">
      <c r="A93" s="129" t="s">
        <v>9330</v>
      </c>
      <c r="B93" s="129" t="s">
        <v>9238</v>
      </c>
      <c r="C93" s="130">
        <v>1840</v>
      </c>
      <c r="D93" s="131">
        <v>2</v>
      </c>
      <c r="E93" s="132">
        <f t="shared" si="5"/>
        <v>920</v>
      </c>
      <c r="F93">
        <f t="shared" si="7"/>
        <v>920</v>
      </c>
    </row>
    <row r="94" spans="1:6" ht="14.7" thickBot="1">
      <c r="A94" s="129" t="s">
        <v>9331</v>
      </c>
      <c r="B94" s="129" t="s">
        <v>9238</v>
      </c>
      <c r="C94" s="130">
        <v>1450</v>
      </c>
      <c r="D94" s="131">
        <v>1</v>
      </c>
      <c r="E94" s="132">
        <f t="shared" si="5"/>
        <v>1450</v>
      </c>
      <c r="F94">
        <f t="shared" si="7"/>
        <v>1450</v>
      </c>
    </row>
    <row r="95" spans="1:6" ht="14.7" thickBot="1">
      <c r="A95" s="129" t="s">
        <v>9332</v>
      </c>
      <c r="B95" s="129" t="s">
        <v>9238</v>
      </c>
      <c r="C95" s="130">
        <v>960</v>
      </c>
      <c r="D95" s="131">
        <v>1</v>
      </c>
      <c r="E95" s="132">
        <f t="shared" si="5"/>
        <v>960</v>
      </c>
      <c r="F95">
        <f t="shared" si="7"/>
        <v>960</v>
      </c>
    </row>
    <row r="96" spans="1:6" ht="14.7" thickBot="1">
      <c r="A96" s="129" t="s">
        <v>9333</v>
      </c>
      <c r="B96" s="129" t="s">
        <v>9238</v>
      </c>
      <c r="C96" s="130">
        <v>1770</v>
      </c>
      <c r="D96" s="131">
        <v>1</v>
      </c>
      <c r="E96" s="132">
        <f t="shared" si="5"/>
        <v>1770</v>
      </c>
      <c r="F96">
        <f t="shared" si="7"/>
        <v>1770</v>
      </c>
    </row>
    <row r="97" spans="1:6" ht="14.7" thickBot="1">
      <c r="A97" s="129" t="s">
        <v>9334</v>
      </c>
      <c r="B97" s="129" t="s">
        <v>9238</v>
      </c>
      <c r="C97" s="130">
        <v>930</v>
      </c>
      <c r="D97" s="131">
        <v>1</v>
      </c>
      <c r="E97" s="132">
        <f t="shared" si="5"/>
        <v>930</v>
      </c>
      <c r="F97">
        <f t="shared" si="7"/>
        <v>930</v>
      </c>
    </row>
    <row r="98" spans="1:6" ht="14.7" thickBot="1">
      <c r="A98" s="129" t="s">
        <v>9335</v>
      </c>
      <c r="B98" s="129" t="s">
        <v>9238</v>
      </c>
      <c r="C98" s="130">
        <v>2630</v>
      </c>
      <c r="D98" s="131">
        <v>3</v>
      </c>
      <c r="E98" s="132">
        <f t="shared" si="5"/>
        <v>876.66666666666663</v>
      </c>
      <c r="F98">
        <f t="shared" si="7"/>
        <v>875</v>
      </c>
    </row>
    <row r="99" spans="1:6" ht="14.7" thickBot="1">
      <c r="A99" s="129" t="s">
        <v>9336</v>
      </c>
      <c r="B99" s="129" t="s">
        <v>9238</v>
      </c>
      <c r="C99" s="130">
        <v>1050</v>
      </c>
      <c r="D99" s="131">
        <v>1</v>
      </c>
      <c r="E99" s="132">
        <f t="shared" si="5"/>
        <v>1050</v>
      </c>
      <c r="F99">
        <f t="shared" si="7"/>
        <v>1050</v>
      </c>
    </row>
    <row r="100" spans="1:6" ht="14.7" thickBot="1">
      <c r="A100" s="129" t="s">
        <v>9337</v>
      </c>
      <c r="B100" s="129" t="s">
        <v>9238</v>
      </c>
      <c r="C100" s="130">
        <v>1110</v>
      </c>
      <c r="D100" s="131">
        <v>1</v>
      </c>
      <c r="E100" s="132">
        <f t="shared" si="5"/>
        <v>1110</v>
      </c>
      <c r="F100">
        <f t="shared" si="7"/>
        <v>1110</v>
      </c>
    </row>
    <row r="101" spans="1:6" ht="14.7" thickBot="1">
      <c r="A101" s="129" t="s">
        <v>9338</v>
      </c>
      <c r="B101" s="129" t="s">
        <v>9238</v>
      </c>
      <c r="C101" s="130">
        <v>760</v>
      </c>
      <c r="D101" s="131">
        <v>2</v>
      </c>
      <c r="E101" s="132">
        <f t="shared" si="5"/>
        <v>380</v>
      </c>
      <c r="F101">
        <f t="shared" si="7"/>
        <v>380</v>
      </c>
    </row>
    <row r="102" spans="1:6" ht="14.7" thickBot="1">
      <c r="A102" s="129" t="s">
        <v>9339</v>
      </c>
      <c r="B102" s="129" t="s">
        <v>9238</v>
      </c>
      <c r="C102" s="130">
        <v>5490</v>
      </c>
      <c r="D102" s="131">
        <v>3</v>
      </c>
      <c r="E102" s="132">
        <f t="shared" si="5"/>
        <v>1830</v>
      </c>
      <c r="F102">
        <f t="shared" si="7"/>
        <v>1830</v>
      </c>
    </row>
    <row r="103" spans="1:6" ht="14.7" thickBot="1">
      <c r="A103" s="129" t="s">
        <v>9340</v>
      </c>
      <c r="B103" s="129" t="s">
        <v>9238</v>
      </c>
      <c r="C103" s="130">
        <v>1990</v>
      </c>
      <c r="D103" s="131">
        <v>1</v>
      </c>
      <c r="E103" s="132">
        <f t="shared" si="5"/>
        <v>1990</v>
      </c>
      <c r="F103">
        <f t="shared" si="7"/>
        <v>1990</v>
      </c>
    </row>
    <row r="104" spans="1:6" ht="14.7" thickBot="1">
      <c r="A104" s="129" t="s">
        <v>9341</v>
      </c>
      <c r="B104" s="129" t="s">
        <v>9238</v>
      </c>
      <c r="C104" s="130">
        <v>970</v>
      </c>
      <c r="D104" s="131">
        <v>1</v>
      </c>
      <c r="E104" s="132">
        <f t="shared" si="5"/>
        <v>970</v>
      </c>
      <c r="F104">
        <f t="shared" si="7"/>
        <v>970</v>
      </c>
    </row>
    <row r="105" spans="1:6" ht="14.7" thickBot="1">
      <c r="A105" s="129" t="s">
        <v>9342</v>
      </c>
      <c r="B105" s="129" t="s">
        <v>9238</v>
      </c>
      <c r="C105" s="130">
        <v>1350</v>
      </c>
      <c r="D105" s="131">
        <v>1</v>
      </c>
      <c r="E105" s="132">
        <f t="shared" si="5"/>
        <v>1350</v>
      </c>
      <c r="F105">
        <f t="shared" si="7"/>
        <v>1350</v>
      </c>
    </row>
    <row r="106" spans="1:6" ht="14.7" thickBot="1">
      <c r="A106" s="129" t="s">
        <v>9343</v>
      </c>
      <c r="B106" s="129" t="s">
        <v>9238</v>
      </c>
      <c r="C106" s="130">
        <v>1740</v>
      </c>
      <c r="D106" s="131">
        <v>1</v>
      </c>
      <c r="E106" s="132">
        <f t="shared" si="5"/>
        <v>1740</v>
      </c>
      <c r="F106">
        <f t="shared" si="7"/>
        <v>1740</v>
      </c>
    </row>
    <row r="107" spans="1:6" ht="14.7" thickBot="1">
      <c r="A107" s="129" t="s">
        <v>9344</v>
      </c>
      <c r="B107" s="129" t="s">
        <v>9238</v>
      </c>
      <c r="C107" s="130">
        <v>4060</v>
      </c>
      <c r="D107" s="131">
        <v>2</v>
      </c>
      <c r="E107" s="132">
        <f t="shared" si="5"/>
        <v>2030</v>
      </c>
      <c r="F107">
        <f t="shared" si="7"/>
        <v>2030</v>
      </c>
    </row>
    <row r="108" spans="1:6" ht="14.7" thickBot="1">
      <c r="A108" s="129" t="s">
        <v>9345</v>
      </c>
      <c r="B108" s="129" t="s">
        <v>9238</v>
      </c>
      <c r="C108" s="130">
        <v>1280</v>
      </c>
      <c r="D108" s="131">
        <v>1</v>
      </c>
      <c r="E108" s="132">
        <f t="shared" si="5"/>
        <v>1280</v>
      </c>
      <c r="F108">
        <f t="shared" si="7"/>
        <v>1280</v>
      </c>
    </row>
    <row r="109" spans="1:6" ht="14.7" thickBot="1">
      <c r="A109" s="129" t="s">
        <v>9346</v>
      </c>
      <c r="B109" s="129" t="s">
        <v>9238</v>
      </c>
      <c r="C109" s="130">
        <v>7080</v>
      </c>
      <c r="D109" s="131">
        <v>3</v>
      </c>
      <c r="E109" s="132">
        <f t="shared" si="5"/>
        <v>2360</v>
      </c>
      <c r="F109">
        <f t="shared" si="7"/>
        <v>2360</v>
      </c>
    </row>
    <row r="110" spans="1:6" ht="14.7" thickBot="1">
      <c r="A110" s="129" t="s">
        <v>9347</v>
      </c>
      <c r="B110" s="129" t="s">
        <v>9238</v>
      </c>
      <c r="C110" s="130">
        <v>3430</v>
      </c>
      <c r="D110" s="131">
        <v>2</v>
      </c>
      <c r="E110" s="132">
        <f t="shared" si="5"/>
        <v>1715</v>
      </c>
      <c r="F110">
        <f t="shared" si="7"/>
        <v>1715</v>
      </c>
    </row>
    <row r="111" spans="1:6" ht="14.7" thickBot="1">
      <c r="A111" s="129" t="s">
        <v>9348</v>
      </c>
      <c r="B111" s="129" t="s">
        <v>9238</v>
      </c>
      <c r="C111" s="130">
        <v>11360</v>
      </c>
      <c r="D111" s="131">
        <v>10</v>
      </c>
      <c r="E111" s="132">
        <f t="shared" si="5"/>
        <v>1136</v>
      </c>
      <c r="F111">
        <f t="shared" si="7"/>
        <v>1135</v>
      </c>
    </row>
    <row r="112" spans="1:6" ht="14.7" thickBot="1">
      <c r="A112" s="129" t="s">
        <v>9349</v>
      </c>
      <c r="B112" s="129" t="s">
        <v>9238</v>
      </c>
      <c r="C112" s="130">
        <v>5360</v>
      </c>
      <c r="D112" s="131">
        <v>11</v>
      </c>
      <c r="E112" s="132">
        <f t="shared" si="5"/>
        <v>487.27272727272725</v>
      </c>
      <c r="F112">
        <f t="shared" si="7"/>
        <v>485</v>
      </c>
    </row>
    <row r="113" spans="1:6" ht="14.7" thickBot="1">
      <c r="A113" s="129" t="s">
        <v>9350</v>
      </c>
      <c r="B113" s="129" t="s">
        <v>9238</v>
      </c>
      <c r="C113" s="130">
        <v>2080</v>
      </c>
      <c r="D113" s="131">
        <v>2</v>
      </c>
      <c r="E113" s="132">
        <f t="shared" si="5"/>
        <v>1040</v>
      </c>
      <c r="F113">
        <f t="shared" si="7"/>
        <v>1040</v>
      </c>
    </row>
    <row r="114" spans="1:6" ht="14.7" thickBot="1">
      <c r="A114" s="129" t="s">
        <v>9351</v>
      </c>
      <c r="B114" s="129" t="s">
        <v>9238</v>
      </c>
      <c r="C114" s="130">
        <v>390</v>
      </c>
      <c r="D114" s="131">
        <v>1</v>
      </c>
      <c r="E114" s="132">
        <f t="shared" si="5"/>
        <v>390</v>
      </c>
      <c r="F114">
        <f t="shared" si="7"/>
        <v>390</v>
      </c>
    </row>
    <row r="115" spans="1:6" ht="14.7" thickBot="1">
      <c r="A115" s="129" t="s">
        <v>9352</v>
      </c>
      <c r="B115" s="129" t="s">
        <v>9238</v>
      </c>
      <c r="C115" s="130">
        <v>2500</v>
      </c>
      <c r="D115" s="131">
        <v>6</v>
      </c>
      <c r="E115" s="132">
        <f t="shared" si="5"/>
        <v>416.66666666666669</v>
      </c>
      <c r="F115">
        <f t="shared" ref="F115:F146" si="8">MROUND(E115, 5)</f>
        <v>415</v>
      </c>
    </row>
    <row r="116" spans="1:6" ht="14.7" thickBot="1">
      <c r="A116" s="129" t="s">
        <v>9353</v>
      </c>
      <c r="B116" s="129" t="s">
        <v>9238</v>
      </c>
      <c r="C116" s="130">
        <v>250</v>
      </c>
      <c r="D116" s="131">
        <v>1</v>
      </c>
      <c r="E116" s="132">
        <f t="shared" si="5"/>
        <v>250</v>
      </c>
      <c r="F116">
        <f t="shared" si="8"/>
        <v>250</v>
      </c>
    </row>
    <row r="117" spans="1:6" ht="14.7" thickBot="1">
      <c r="A117" s="129" t="s">
        <v>9354</v>
      </c>
      <c r="B117" s="129" t="s">
        <v>9238</v>
      </c>
      <c r="C117" s="130">
        <v>230</v>
      </c>
      <c r="D117" s="131">
        <v>1</v>
      </c>
      <c r="E117" s="132">
        <f t="shared" si="5"/>
        <v>230</v>
      </c>
      <c r="F117">
        <f t="shared" si="8"/>
        <v>230</v>
      </c>
    </row>
    <row r="118" spans="1:6" ht="14.7" thickBot="1">
      <c r="A118" s="129" t="s">
        <v>9355</v>
      </c>
      <c r="B118" s="129" t="s">
        <v>9238</v>
      </c>
      <c r="C118" s="130">
        <v>5060</v>
      </c>
      <c r="D118" s="131">
        <v>22</v>
      </c>
      <c r="E118" s="132">
        <f t="shared" si="5"/>
        <v>230</v>
      </c>
      <c r="F118">
        <f t="shared" si="8"/>
        <v>230</v>
      </c>
    </row>
    <row r="119" spans="1:6" ht="14.7" thickBot="1">
      <c r="A119" s="129" t="s">
        <v>9356</v>
      </c>
      <c r="B119" s="129" t="s">
        <v>9238</v>
      </c>
      <c r="C119" s="130">
        <v>20340</v>
      </c>
      <c r="D119" s="131">
        <v>23</v>
      </c>
      <c r="E119" s="132">
        <f t="shared" si="5"/>
        <v>884.3478260869565</v>
      </c>
      <c r="F119">
        <f t="shared" si="8"/>
        <v>885</v>
      </c>
    </row>
    <row r="120" spans="1:6" ht="14.7" thickBot="1">
      <c r="A120" s="129" t="s">
        <v>9357</v>
      </c>
      <c r="B120" s="129" t="s">
        <v>9238</v>
      </c>
      <c r="C120" s="130">
        <v>170</v>
      </c>
      <c r="D120" s="131">
        <v>1</v>
      </c>
      <c r="E120" s="132">
        <f t="shared" si="5"/>
        <v>170</v>
      </c>
      <c r="F120">
        <f t="shared" si="8"/>
        <v>170</v>
      </c>
    </row>
    <row r="121" spans="1:6" ht="14.7" thickBot="1">
      <c r="A121" s="129" t="s">
        <v>9358</v>
      </c>
      <c r="B121" s="129" t="s">
        <v>9238</v>
      </c>
      <c r="C121" s="130">
        <v>1010</v>
      </c>
      <c r="D121" s="131">
        <v>2</v>
      </c>
      <c r="E121" s="132">
        <f t="shared" si="5"/>
        <v>505</v>
      </c>
      <c r="F121">
        <f t="shared" si="8"/>
        <v>505</v>
      </c>
    </row>
    <row r="122" spans="1:6" ht="14.7" thickBot="1">
      <c r="A122" s="129" t="s">
        <v>9359</v>
      </c>
      <c r="B122" s="129" t="s">
        <v>9238</v>
      </c>
      <c r="C122" s="130">
        <v>120</v>
      </c>
      <c r="D122" s="131">
        <v>1</v>
      </c>
      <c r="E122" s="132">
        <f t="shared" si="5"/>
        <v>120</v>
      </c>
      <c r="F122">
        <f t="shared" si="8"/>
        <v>120</v>
      </c>
    </row>
    <row r="123" spans="1:6" ht="14.7" thickBot="1">
      <c r="A123" s="129" t="s">
        <v>9360</v>
      </c>
      <c r="B123" s="129" t="s">
        <v>9238</v>
      </c>
      <c r="C123" s="130">
        <v>1980</v>
      </c>
      <c r="D123" s="131">
        <v>1</v>
      </c>
      <c r="E123" s="132">
        <f t="shared" si="5"/>
        <v>1980</v>
      </c>
      <c r="F123">
        <f t="shared" si="8"/>
        <v>1980</v>
      </c>
    </row>
    <row r="124" spans="1:6" ht="14.7" thickBot="1">
      <c r="A124" s="129" t="s">
        <v>9361</v>
      </c>
      <c r="B124" s="129" t="s">
        <v>9238</v>
      </c>
      <c r="C124" s="130">
        <v>580</v>
      </c>
      <c r="D124" s="131">
        <v>1</v>
      </c>
      <c r="E124" s="132">
        <f t="shared" si="5"/>
        <v>580</v>
      </c>
      <c r="F124">
        <f t="shared" si="8"/>
        <v>580</v>
      </c>
    </row>
    <row r="125" spans="1:6" ht="14.7" thickBot="1">
      <c r="A125" s="129" t="s">
        <v>9362</v>
      </c>
      <c r="B125" s="129" t="s">
        <v>9238</v>
      </c>
      <c r="C125" s="130">
        <v>2010</v>
      </c>
      <c r="D125" s="131">
        <v>3</v>
      </c>
      <c r="E125" s="132">
        <f t="shared" si="5"/>
        <v>670</v>
      </c>
      <c r="F125">
        <f t="shared" si="8"/>
        <v>670</v>
      </c>
    </row>
    <row r="126" spans="1:6" ht="14.7" thickBot="1">
      <c r="A126" s="129" t="s">
        <v>9363</v>
      </c>
      <c r="B126" s="129" t="s">
        <v>9238</v>
      </c>
      <c r="C126" s="130">
        <v>500</v>
      </c>
      <c r="D126" s="131">
        <v>1</v>
      </c>
      <c r="E126" s="132">
        <f t="shared" si="5"/>
        <v>500</v>
      </c>
      <c r="F126">
        <f t="shared" si="8"/>
        <v>500</v>
      </c>
    </row>
    <row r="127" spans="1:6" ht="14.7" thickBot="1">
      <c r="A127" s="129" t="s">
        <v>9364</v>
      </c>
      <c r="B127" s="129" t="s">
        <v>9238</v>
      </c>
      <c r="C127" s="130">
        <v>285</v>
      </c>
      <c r="D127" s="131">
        <v>1</v>
      </c>
      <c r="E127" s="132">
        <f t="shared" si="5"/>
        <v>285</v>
      </c>
      <c r="F127">
        <f t="shared" si="8"/>
        <v>285</v>
      </c>
    </row>
    <row r="128" spans="1:6" ht="14.7" thickBot="1">
      <c r="A128" s="129" t="s">
        <v>9365</v>
      </c>
      <c r="B128" s="129" t="s">
        <v>9238</v>
      </c>
      <c r="C128" s="130">
        <v>3610</v>
      </c>
      <c r="D128" s="131">
        <v>11</v>
      </c>
      <c r="E128" s="132">
        <f t="shared" si="5"/>
        <v>328.18181818181819</v>
      </c>
      <c r="F128">
        <f t="shared" si="8"/>
        <v>330</v>
      </c>
    </row>
    <row r="129" spans="1:6" ht="14.7" thickBot="1">
      <c r="A129" s="129" t="s">
        <v>9366</v>
      </c>
      <c r="B129" s="129" t="s">
        <v>9238</v>
      </c>
      <c r="C129" s="130">
        <v>118125</v>
      </c>
      <c r="D129" s="131">
        <v>175</v>
      </c>
      <c r="E129" s="132">
        <f t="shared" si="5"/>
        <v>675</v>
      </c>
      <c r="F129">
        <f t="shared" si="8"/>
        <v>675</v>
      </c>
    </row>
    <row r="130" spans="1:6" ht="14.7" thickBot="1">
      <c r="A130" s="129" t="s">
        <v>9367</v>
      </c>
      <c r="B130" s="129" t="s">
        <v>9238</v>
      </c>
      <c r="C130" s="130">
        <v>3200</v>
      </c>
      <c r="D130" s="131">
        <v>6</v>
      </c>
      <c r="E130" s="132">
        <f t="shared" ref="E130:E193" si="9">C130/D130</f>
        <v>533.33333333333337</v>
      </c>
      <c r="F130">
        <f t="shared" si="8"/>
        <v>535</v>
      </c>
    </row>
    <row r="131" spans="1:6" ht="14.7" thickBot="1">
      <c r="A131" s="129" t="s">
        <v>9368</v>
      </c>
      <c r="B131" s="129" t="s">
        <v>9238</v>
      </c>
      <c r="C131" s="130">
        <v>3020</v>
      </c>
      <c r="D131" s="131">
        <v>6</v>
      </c>
      <c r="E131" s="132">
        <f t="shared" si="9"/>
        <v>503.33333333333331</v>
      </c>
      <c r="F131">
        <f t="shared" si="8"/>
        <v>505</v>
      </c>
    </row>
    <row r="132" spans="1:6" ht="14.7" thickBot="1">
      <c r="A132" s="129" t="s">
        <v>9369</v>
      </c>
      <c r="B132" s="129" t="s">
        <v>9238</v>
      </c>
      <c r="C132" s="130">
        <v>560</v>
      </c>
      <c r="D132" s="131">
        <v>1</v>
      </c>
      <c r="E132" s="132">
        <f t="shared" si="9"/>
        <v>560</v>
      </c>
      <c r="F132">
        <f t="shared" si="8"/>
        <v>560</v>
      </c>
    </row>
    <row r="133" spans="1:6" ht="14.7" thickBot="1">
      <c r="A133" s="129" t="s">
        <v>9370</v>
      </c>
      <c r="B133" s="129" t="s">
        <v>9238</v>
      </c>
      <c r="C133" s="130">
        <v>3300</v>
      </c>
      <c r="D133" s="131">
        <v>6</v>
      </c>
      <c r="E133" s="132">
        <f t="shared" si="9"/>
        <v>550</v>
      </c>
      <c r="F133">
        <f t="shared" si="8"/>
        <v>550</v>
      </c>
    </row>
    <row r="134" spans="1:6" ht="14.7" thickBot="1">
      <c r="A134" s="129" t="s">
        <v>9371</v>
      </c>
      <c r="B134" s="129" t="s">
        <v>9238</v>
      </c>
      <c r="C134" s="130">
        <v>19940</v>
      </c>
      <c r="D134" s="131">
        <v>7</v>
      </c>
      <c r="E134" s="132">
        <f t="shared" si="9"/>
        <v>2848.5714285714284</v>
      </c>
      <c r="F134">
        <f t="shared" si="8"/>
        <v>2850</v>
      </c>
    </row>
    <row r="135" spans="1:6" ht="14.7" thickBot="1">
      <c r="A135" s="129" t="s">
        <v>9372</v>
      </c>
      <c r="B135" s="129" t="s">
        <v>9238</v>
      </c>
      <c r="C135" s="130">
        <v>5470</v>
      </c>
      <c r="D135" s="131">
        <v>1</v>
      </c>
      <c r="E135" s="132">
        <f t="shared" si="9"/>
        <v>5470</v>
      </c>
      <c r="F135">
        <f t="shared" si="8"/>
        <v>5470</v>
      </c>
    </row>
    <row r="136" spans="1:6" ht="14.7" thickBot="1">
      <c r="A136" s="129" t="s">
        <v>9373</v>
      </c>
      <c r="B136" s="129" t="s">
        <v>9238</v>
      </c>
      <c r="C136" s="130">
        <v>1510</v>
      </c>
      <c r="D136" s="131">
        <v>1</v>
      </c>
      <c r="E136" s="132">
        <f t="shared" si="9"/>
        <v>1510</v>
      </c>
      <c r="F136">
        <f t="shared" si="8"/>
        <v>1510</v>
      </c>
    </row>
    <row r="137" spans="1:6" ht="14.7" thickBot="1">
      <c r="A137" s="129" t="s">
        <v>9374</v>
      </c>
      <c r="B137" s="129" t="s">
        <v>9238</v>
      </c>
      <c r="C137" s="130">
        <v>2600</v>
      </c>
      <c r="D137" s="131">
        <v>26</v>
      </c>
      <c r="E137" s="132">
        <f t="shared" si="9"/>
        <v>100</v>
      </c>
      <c r="F137">
        <f t="shared" si="8"/>
        <v>100</v>
      </c>
    </row>
    <row r="138" spans="1:6" ht="14.7" thickBot="1">
      <c r="A138" s="129" t="s">
        <v>9375</v>
      </c>
      <c r="B138" s="129" t="s">
        <v>9238</v>
      </c>
      <c r="C138" s="130">
        <v>1890</v>
      </c>
      <c r="D138" s="131">
        <v>1</v>
      </c>
      <c r="E138" s="132">
        <f t="shared" si="9"/>
        <v>1890</v>
      </c>
      <c r="F138">
        <f t="shared" si="8"/>
        <v>1890</v>
      </c>
    </row>
    <row r="139" spans="1:6" ht="14.7" thickBot="1">
      <c r="A139" s="129" t="s">
        <v>9376</v>
      </c>
      <c r="B139" s="129" t="s">
        <v>9238</v>
      </c>
      <c r="C139" s="130">
        <v>1860</v>
      </c>
      <c r="D139" s="131">
        <v>1</v>
      </c>
      <c r="E139" s="132">
        <f t="shared" si="9"/>
        <v>1860</v>
      </c>
      <c r="F139">
        <f t="shared" si="8"/>
        <v>1860</v>
      </c>
    </row>
    <row r="140" spans="1:6" ht="14.7" thickBot="1">
      <c r="A140" s="129" t="s">
        <v>9377</v>
      </c>
      <c r="B140" s="129" t="s">
        <v>9238</v>
      </c>
      <c r="C140" s="130">
        <v>5000</v>
      </c>
      <c r="D140" s="131">
        <v>1</v>
      </c>
      <c r="E140" s="132">
        <f t="shared" si="9"/>
        <v>5000</v>
      </c>
      <c r="F140">
        <f t="shared" si="8"/>
        <v>5000</v>
      </c>
    </row>
    <row r="141" spans="1:6" ht="14.7" thickBot="1">
      <c r="A141" s="129" t="s">
        <v>9378</v>
      </c>
      <c r="B141" s="129" t="s">
        <v>9238</v>
      </c>
      <c r="C141" s="130">
        <v>2940</v>
      </c>
      <c r="D141" s="131">
        <v>1</v>
      </c>
      <c r="E141" s="132">
        <f t="shared" si="9"/>
        <v>2940</v>
      </c>
      <c r="F141">
        <f t="shared" si="8"/>
        <v>2940</v>
      </c>
    </row>
    <row r="142" spans="1:6" ht="14.7" thickBot="1">
      <c r="A142" s="129" t="s">
        <v>9379</v>
      </c>
      <c r="B142" s="129" t="s">
        <v>9238</v>
      </c>
      <c r="C142" s="130">
        <v>2570</v>
      </c>
      <c r="D142" s="131">
        <v>1</v>
      </c>
      <c r="E142" s="132">
        <f t="shared" si="9"/>
        <v>2570</v>
      </c>
      <c r="F142">
        <f t="shared" si="8"/>
        <v>2570</v>
      </c>
    </row>
    <row r="143" spans="1:6" ht="14.7" thickBot="1">
      <c r="A143" s="129" t="s">
        <v>9380</v>
      </c>
      <c r="B143" s="129" t="s">
        <v>9238</v>
      </c>
      <c r="C143" s="130">
        <v>6380</v>
      </c>
      <c r="D143" s="131">
        <v>2</v>
      </c>
      <c r="E143" s="132">
        <f t="shared" si="9"/>
        <v>3190</v>
      </c>
      <c r="F143">
        <f t="shared" si="8"/>
        <v>3190</v>
      </c>
    </row>
    <row r="144" spans="1:6" ht="14.7" thickBot="1">
      <c r="A144" s="129" t="s">
        <v>9381</v>
      </c>
      <c r="B144" s="129" t="s">
        <v>9238</v>
      </c>
      <c r="C144" s="130">
        <v>3440</v>
      </c>
      <c r="D144" s="131">
        <v>1</v>
      </c>
      <c r="E144" s="132">
        <f t="shared" si="9"/>
        <v>3440</v>
      </c>
      <c r="F144">
        <f t="shared" si="8"/>
        <v>3440</v>
      </c>
    </row>
    <row r="145" spans="1:6" ht="14.7" thickBot="1">
      <c r="A145" s="129" t="s">
        <v>9382</v>
      </c>
      <c r="B145" s="129" t="s">
        <v>9238</v>
      </c>
      <c r="C145" s="130">
        <v>320</v>
      </c>
      <c r="D145" s="131">
        <v>1</v>
      </c>
      <c r="E145" s="132">
        <f t="shared" si="9"/>
        <v>320</v>
      </c>
      <c r="F145">
        <f t="shared" si="8"/>
        <v>320</v>
      </c>
    </row>
    <row r="146" spans="1:6" ht="14.7" thickBot="1">
      <c r="A146" s="129" t="s">
        <v>9383</v>
      </c>
      <c r="B146" s="129" t="s">
        <v>9238</v>
      </c>
      <c r="C146" s="130">
        <v>17820</v>
      </c>
      <c r="D146" s="131">
        <v>5</v>
      </c>
      <c r="E146" s="132">
        <f t="shared" si="9"/>
        <v>3564</v>
      </c>
      <c r="F146">
        <f t="shared" si="8"/>
        <v>3565</v>
      </c>
    </row>
    <row r="147" spans="1:6" ht="14.7" thickBot="1">
      <c r="A147" s="129" t="s">
        <v>9384</v>
      </c>
      <c r="B147" s="129" t="s">
        <v>9238</v>
      </c>
      <c r="C147" s="130">
        <v>4520</v>
      </c>
      <c r="D147" s="131">
        <v>1</v>
      </c>
      <c r="E147" s="132">
        <f t="shared" si="9"/>
        <v>4520</v>
      </c>
      <c r="F147">
        <f t="shared" ref="F147:F178" si="10">MROUND(E147, 5)</f>
        <v>4520</v>
      </c>
    </row>
    <row r="148" spans="1:6" ht="14.7" thickBot="1">
      <c r="A148" s="129" t="s">
        <v>9385</v>
      </c>
      <c r="B148" s="129" t="s">
        <v>9238</v>
      </c>
      <c r="C148" s="130">
        <v>7260</v>
      </c>
      <c r="D148" s="131">
        <v>3</v>
      </c>
      <c r="E148" s="132">
        <f t="shared" si="9"/>
        <v>2420</v>
      </c>
      <c r="F148">
        <f t="shared" si="10"/>
        <v>2420</v>
      </c>
    </row>
    <row r="149" spans="1:6" ht="14.7" thickBot="1">
      <c r="A149" s="129" t="s">
        <v>9386</v>
      </c>
      <c r="B149" s="129" t="s">
        <v>9238</v>
      </c>
      <c r="C149" s="130">
        <v>3640</v>
      </c>
      <c r="D149" s="131">
        <v>1</v>
      </c>
      <c r="E149" s="132">
        <f t="shared" si="9"/>
        <v>3640</v>
      </c>
      <c r="F149">
        <f t="shared" si="10"/>
        <v>3640</v>
      </c>
    </row>
    <row r="150" spans="1:6" ht="14.7" thickBot="1">
      <c r="A150" s="129" t="s">
        <v>9387</v>
      </c>
      <c r="B150" s="129" t="s">
        <v>9238</v>
      </c>
      <c r="C150" s="130">
        <v>28460</v>
      </c>
      <c r="D150" s="131">
        <v>7</v>
      </c>
      <c r="E150" s="132">
        <f t="shared" si="9"/>
        <v>4065.7142857142858</v>
      </c>
      <c r="F150">
        <f t="shared" si="10"/>
        <v>4065</v>
      </c>
    </row>
    <row r="151" spans="1:6" ht="14.7" thickBot="1">
      <c r="A151" s="129" t="s">
        <v>9388</v>
      </c>
      <c r="B151" s="129" t="s">
        <v>9238</v>
      </c>
      <c r="C151" s="130">
        <v>19430</v>
      </c>
      <c r="D151" s="131">
        <v>4</v>
      </c>
      <c r="E151" s="132">
        <f t="shared" si="9"/>
        <v>4857.5</v>
      </c>
      <c r="F151">
        <f t="shared" si="10"/>
        <v>4860</v>
      </c>
    </row>
    <row r="152" spans="1:6" ht="14.7" thickBot="1">
      <c r="A152" s="129" t="s">
        <v>9389</v>
      </c>
      <c r="B152" s="129" t="s">
        <v>9238</v>
      </c>
      <c r="C152" s="130">
        <v>1020</v>
      </c>
      <c r="D152" s="131">
        <v>2</v>
      </c>
      <c r="E152" s="132">
        <f t="shared" si="9"/>
        <v>510</v>
      </c>
      <c r="F152">
        <f t="shared" si="10"/>
        <v>510</v>
      </c>
    </row>
    <row r="153" spans="1:6" ht="14.7" thickBot="1">
      <c r="A153" s="129" t="s">
        <v>9390</v>
      </c>
      <c r="B153" s="129" t="s">
        <v>9238</v>
      </c>
      <c r="C153" s="130">
        <v>13110</v>
      </c>
      <c r="D153" s="131">
        <v>3</v>
      </c>
      <c r="E153" s="132">
        <f t="shared" si="9"/>
        <v>4370</v>
      </c>
      <c r="F153">
        <f t="shared" si="10"/>
        <v>4370</v>
      </c>
    </row>
    <row r="154" spans="1:6" ht="14.7" thickBot="1">
      <c r="A154" s="129" t="s">
        <v>9391</v>
      </c>
      <c r="B154" s="129" t="s">
        <v>9238</v>
      </c>
      <c r="C154" s="130">
        <v>7000</v>
      </c>
      <c r="D154" s="131">
        <v>2</v>
      </c>
      <c r="E154" s="132">
        <f t="shared" si="9"/>
        <v>3500</v>
      </c>
      <c r="F154">
        <f t="shared" si="10"/>
        <v>3500</v>
      </c>
    </row>
    <row r="155" spans="1:6" ht="14.7" thickBot="1">
      <c r="A155" s="129" t="s">
        <v>9392</v>
      </c>
      <c r="B155" s="129" t="s">
        <v>9238</v>
      </c>
      <c r="C155" s="130">
        <v>2810</v>
      </c>
      <c r="D155" s="131">
        <v>1</v>
      </c>
      <c r="E155" s="132">
        <f t="shared" si="9"/>
        <v>2810</v>
      </c>
      <c r="F155">
        <f t="shared" si="10"/>
        <v>2810</v>
      </c>
    </row>
    <row r="156" spans="1:6" ht="14.7" thickBot="1">
      <c r="A156" s="129" t="s">
        <v>9393</v>
      </c>
      <c r="B156" s="129" t="s">
        <v>9238</v>
      </c>
      <c r="C156" s="130">
        <v>1570</v>
      </c>
      <c r="D156" s="131">
        <v>1</v>
      </c>
      <c r="E156" s="132">
        <f t="shared" si="9"/>
        <v>1570</v>
      </c>
      <c r="F156">
        <f t="shared" si="10"/>
        <v>1570</v>
      </c>
    </row>
    <row r="157" spans="1:6" ht="14.7" thickBot="1">
      <c r="A157" s="129" t="s">
        <v>9394</v>
      </c>
      <c r="B157" s="129" t="s">
        <v>9238</v>
      </c>
      <c r="C157" s="130">
        <v>1350</v>
      </c>
      <c r="D157" s="131">
        <v>3</v>
      </c>
      <c r="E157" s="132">
        <f t="shared" si="9"/>
        <v>450</v>
      </c>
      <c r="F157">
        <f t="shared" si="10"/>
        <v>450</v>
      </c>
    </row>
    <row r="158" spans="1:6" ht="14.7" thickBot="1">
      <c r="A158" s="129" t="s">
        <v>9395</v>
      </c>
      <c r="B158" s="129" t="s">
        <v>9238</v>
      </c>
      <c r="C158" s="130">
        <v>2300</v>
      </c>
      <c r="D158" s="131">
        <v>2</v>
      </c>
      <c r="E158" s="132">
        <f t="shared" si="9"/>
        <v>1150</v>
      </c>
      <c r="F158">
        <f t="shared" si="10"/>
        <v>1150</v>
      </c>
    </row>
    <row r="159" spans="1:6" ht="14.7" thickBot="1">
      <c r="A159" s="129" t="s">
        <v>9396</v>
      </c>
      <c r="B159" s="129" t="s">
        <v>9238</v>
      </c>
      <c r="C159" s="130">
        <v>4250</v>
      </c>
      <c r="D159" s="131">
        <v>1</v>
      </c>
      <c r="E159" s="132">
        <f t="shared" si="9"/>
        <v>4250</v>
      </c>
      <c r="F159">
        <f t="shared" si="10"/>
        <v>4250</v>
      </c>
    </row>
    <row r="160" spans="1:6" ht="14.7" thickBot="1">
      <c r="A160" s="129" t="s">
        <v>9397</v>
      </c>
      <c r="B160" s="129" t="s">
        <v>9238</v>
      </c>
      <c r="C160" s="130">
        <v>2650</v>
      </c>
      <c r="D160" s="131">
        <v>1</v>
      </c>
      <c r="E160" s="132">
        <f t="shared" si="9"/>
        <v>2650</v>
      </c>
      <c r="F160">
        <f t="shared" si="10"/>
        <v>2650</v>
      </c>
    </row>
    <row r="161" spans="1:6" ht="14.7" thickBot="1">
      <c r="A161" s="129" t="s">
        <v>9398</v>
      </c>
      <c r="B161" s="129" t="s">
        <v>9238</v>
      </c>
      <c r="C161" s="130">
        <v>4150</v>
      </c>
      <c r="D161" s="131">
        <v>1</v>
      </c>
      <c r="E161" s="132">
        <f t="shared" si="9"/>
        <v>4150</v>
      </c>
      <c r="F161">
        <f t="shared" si="10"/>
        <v>4150</v>
      </c>
    </row>
    <row r="162" spans="1:6" ht="14.7" thickBot="1">
      <c r="A162" s="129" t="s">
        <v>9399</v>
      </c>
      <c r="B162" s="129" t="s">
        <v>9238</v>
      </c>
      <c r="C162" s="130">
        <v>3410</v>
      </c>
      <c r="D162" s="131">
        <v>2</v>
      </c>
      <c r="E162" s="132">
        <f t="shared" si="9"/>
        <v>1705</v>
      </c>
      <c r="F162">
        <f t="shared" si="10"/>
        <v>1705</v>
      </c>
    </row>
    <row r="163" spans="1:6" ht="14.7" thickBot="1">
      <c r="A163" s="129" t="s">
        <v>9400</v>
      </c>
      <c r="B163" s="129" t="s">
        <v>9238</v>
      </c>
      <c r="C163" s="130">
        <v>62580</v>
      </c>
      <c r="D163" s="131">
        <v>39</v>
      </c>
      <c r="E163" s="132">
        <f t="shared" si="9"/>
        <v>1604.6153846153845</v>
      </c>
      <c r="F163">
        <f t="shared" si="10"/>
        <v>1605</v>
      </c>
    </row>
    <row r="164" spans="1:6" ht="14.7" thickBot="1">
      <c r="A164" s="129" t="s">
        <v>9401</v>
      </c>
      <c r="B164" s="129" t="s">
        <v>9238</v>
      </c>
      <c r="C164" s="130">
        <v>340</v>
      </c>
      <c r="D164" s="131">
        <v>1</v>
      </c>
      <c r="E164" s="132">
        <f t="shared" si="9"/>
        <v>340</v>
      </c>
      <c r="F164">
        <f t="shared" si="10"/>
        <v>340</v>
      </c>
    </row>
    <row r="165" spans="1:6" ht="14.7" thickBot="1">
      <c r="A165" s="129" t="s">
        <v>9402</v>
      </c>
      <c r="B165" s="129" t="s">
        <v>9238</v>
      </c>
      <c r="C165" s="130">
        <v>1050</v>
      </c>
      <c r="D165" s="131">
        <v>7</v>
      </c>
      <c r="E165" s="132">
        <f t="shared" si="9"/>
        <v>150</v>
      </c>
      <c r="F165">
        <f t="shared" si="10"/>
        <v>150</v>
      </c>
    </row>
    <row r="166" spans="1:6" ht="14.7" thickBot="1">
      <c r="A166" s="129" t="s">
        <v>9403</v>
      </c>
      <c r="B166" s="129" t="s">
        <v>9238</v>
      </c>
      <c r="C166" s="130">
        <v>280</v>
      </c>
      <c r="D166" s="131">
        <v>1</v>
      </c>
      <c r="E166" s="132">
        <f t="shared" si="9"/>
        <v>280</v>
      </c>
      <c r="F166">
        <f t="shared" si="10"/>
        <v>280</v>
      </c>
    </row>
    <row r="167" spans="1:6" ht="14.7" thickBot="1">
      <c r="A167" s="129" t="s">
        <v>9404</v>
      </c>
      <c r="B167" s="129" t="s">
        <v>9238</v>
      </c>
      <c r="C167" s="130">
        <v>20770</v>
      </c>
      <c r="D167" s="131">
        <v>42</v>
      </c>
      <c r="E167" s="132">
        <f t="shared" si="9"/>
        <v>494.52380952380952</v>
      </c>
      <c r="F167">
        <f t="shared" si="10"/>
        <v>495</v>
      </c>
    </row>
    <row r="168" spans="1:6" ht="14.7" thickBot="1">
      <c r="A168" s="129" t="s">
        <v>9405</v>
      </c>
      <c r="B168" s="129" t="s">
        <v>9238</v>
      </c>
      <c r="C168" s="130">
        <v>96190</v>
      </c>
      <c r="D168" s="131">
        <v>177</v>
      </c>
      <c r="E168" s="132">
        <f t="shared" si="9"/>
        <v>543.44632768361578</v>
      </c>
      <c r="F168">
        <f t="shared" si="10"/>
        <v>545</v>
      </c>
    </row>
    <row r="169" spans="1:6" ht="14.7" thickBot="1">
      <c r="A169" s="129" t="s">
        <v>9406</v>
      </c>
      <c r="B169" s="129" t="s">
        <v>9238</v>
      </c>
      <c r="C169" s="130">
        <v>12840</v>
      </c>
      <c r="D169" s="131">
        <v>23</v>
      </c>
      <c r="E169" s="132">
        <f t="shared" si="9"/>
        <v>558.26086956521738</v>
      </c>
      <c r="F169">
        <f t="shared" si="10"/>
        <v>560</v>
      </c>
    </row>
    <row r="170" spans="1:6" ht="14.7" thickBot="1">
      <c r="A170" s="129" t="s">
        <v>9407</v>
      </c>
      <c r="B170" s="129" t="s">
        <v>9238</v>
      </c>
      <c r="C170" s="130">
        <v>710</v>
      </c>
      <c r="D170" s="131">
        <v>1</v>
      </c>
      <c r="E170" s="132">
        <f t="shared" si="9"/>
        <v>710</v>
      </c>
      <c r="F170">
        <f t="shared" si="10"/>
        <v>710</v>
      </c>
    </row>
    <row r="171" spans="1:6" ht="14.7" thickBot="1">
      <c r="A171" s="129" t="s">
        <v>9408</v>
      </c>
      <c r="B171" s="129" t="s">
        <v>9238</v>
      </c>
      <c r="C171" s="130">
        <v>1240</v>
      </c>
      <c r="D171" s="131">
        <v>2</v>
      </c>
      <c r="E171" s="132">
        <f t="shared" si="9"/>
        <v>620</v>
      </c>
      <c r="F171">
        <f t="shared" si="10"/>
        <v>620</v>
      </c>
    </row>
    <row r="172" spans="1:6" ht="14.7" thickBot="1">
      <c r="A172" s="129" t="s">
        <v>9409</v>
      </c>
      <c r="B172" s="129" t="s">
        <v>9238</v>
      </c>
      <c r="C172" s="130">
        <v>137690</v>
      </c>
      <c r="D172" s="131">
        <v>200</v>
      </c>
      <c r="E172" s="132">
        <f t="shared" si="9"/>
        <v>688.45</v>
      </c>
      <c r="F172">
        <f t="shared" si="10"/>
        <v>690</v>
      </c>
    </row>
    <row r="173" spans="1:6" ht="14.7" thickBot="1">
      <c r="A173" s="129" t="s">
        <v>9410</v>
      </c>
      <c r="B173" s="129" t="s">
        <v>9238</v>
      </c>
      <c r="C173" s="130">
        <v>18110</v>
      </c>
      <c r="D173" s="131">
        <v>25</v>
      </c>
      <c r="E173" s="132">
        <f t="shared" si="9"/>
        <v>724.4</v>
      </c>
      <c r="F173">
        <f t="shared" si="10"/>
        <v>725</v>
      </c>
    </row>
    <row r="174" spans="1:6" ht="14.7" thickBot="1">
      <c r="A174" s="129" t="s">
        <v>9411</v>
      </c>
      <c r="B174" s="129" t="s">
        <v>9238</v>
      </c>
      <c r="C174" s="130">
        <v>2000</v>
      </c>
      <c r="D174" s="131">
        <v>1</v>
      </c>
      <c r="E174" s="132">
        <f t="shared" si="9"/>
        <v>2000</v>
      </c>
      <c r="F174">
        <f t="shared" si="10"/>
        <v>2000</v>
      </c>
    </row>
    <row r="175" spans="1:6" ht="14.7" thickBot="1">
      <c r="A175" s="129" t="s">
        <v>9412</v>
      </c>
      <c r="B175" s="129" t="s">
        <v>9238</v>
      </c>
      <c r="C175" s="130">
        <v>2770</v>
      </c>
      <c r="D175" s="131">
        <v>1</v>
      </c>
      <c r="E175" s="132">
        <f t="shared" si="9"/>
        <v>2770</v>
      </c>
      <c r="F175">
        <f t="shared" si="10"/>
        <v>2770</v>
      </c>
    </row>
    <row r="176" spans="1:6" ht="14.7" thickBot="1">
      <c r="A176" s="129" t="s">
        <v>9413</v>
      </c>
      <c r="B176" s="129" t="s">
        <v>9238</v>
      </c>
      <c r="C176" s="130">
        <v>300</v>
      </c>
      <c r="D176" s="131">
        <v>1</v>
      </c>
      <c r="E176" s="132">
        <f t="shared" si="9"/>
        <v>300</v>
      </c>
      <c r="F176">
        <f t="shared" si="10"/>
        <v>300</v>
      </c>
    </row>
    <row r="177" spans="1:6" ht="14.7" thickBot="1">
      <c r="A177" s="129" t="s">
        <v>9414</v>
      </c>
      <c r="B177" s="129" t="s">
        <v>9238</v>
      </c>
      <c r="C177" s="130">
        <v>660</v>
      </c>
      <c r="D177" s="131">
        <v>1</v>
      </c>
      <c r="E177" s="132">
        <f t="shared" si="9"/>
        <v>660</v>
      </c>
      <c r="F177">
        <f t="shared" si="10"/>
        <v>660</v>
      </c>
    </row>
    <row r="178" spans="1:6" ht="14.7" thickBot="1">
      <c r="A178" s="129" t="s">
        <v>9415</v>
      </c>
      <c r="B178" s="129" t="s">
        <v>9238</v>
      </c>
      <c r="C178" s="130">
        <v>3420</v>
      </c>
      <c r="D178" s="131">
        <v>3</v>
      </c>
      <c r="E178" s="132">
        <f t="shared" si="9"/>
        <v>1140</v>
      </c>
      <c r="F178">
        <f t="shared" si="10"/>
        <v>1140</v>
      </c>
    </row>
    <row r="179" spans="1:6" ht="14.7" thickBot="1">
      <c r="A179" s="129" t="s">
        <v>9416</v>
      </c>
      <c r="B179" s="129" t="s">
        <v>9238</v>
      </c>
      <c r="C179" s="130">
        <v>810</v>
      </c>
      <c r="D179" s="131">
        <v>3</v>
      </c>
      <c r="E179" s="132">
        <f t="shared" si="9"/>
        <v>270</v>
      </c>
      <c r="F179">
        <f t="shared" ref="F179:F210" si="11">MROUND(E179, 5)</f>
        <v>270</v>
      </c>
    </row>
    <row r="180" spans="1:6" ht="14.7" thickBot="1">
      <c r="A180" s="129" t="s">
        <v>9417</v>
      </c>
      <c r="B180" s="129" t="s">
        <v>9238</v>
      </c>
      <c r="C180" s="130">
        <v>303</v>
      </c>
      <c r="D180" s="131">
        <v>2</v>
      </c>
      <c r="E180" s="132">
        <f t="shared" si="9"/>
        <v>151.5</v>
      </c>
      <c r="F180">
        <f t="shared" si="11"/>
        <v>150</v>
      </c>
    </row>
    <row r="181" spans="1:6" ht="14.7" thickBot="1">
      <c r="A181" s="129" t="s">
        <v>9418</v>
      </c>
      <c r="B181" s="129" t="s">
        <v>9238</v>
      </c>
      <c r="C181" s="130">
        <v>2760</v>
      </c>
      <c r="D181" s="131">
        <v>3</v>
      </c>
      <c r="E181" s="132">
        <f t="shared" si="9"/>
        <v>920</v>
      </c>
      <c r="F181">
        <f t="shared" si="11"/>
        <v>920</v>
      </c>
    </row>
    <row r="182" spans="1:6" ht="14.7" thickBot="1">
      <c r="A182" s="129" t="s">
        <v>9419</v>
      </c>
      <c r="B182" s="129" t="s">
        <v>9238</v>
      </c>
      <c r="C182" s="130">
        <v>320</v>
      </c>
      <c r="D182" s="131">
        <v>1</v>
      </c>
      <c r="E182" s="132">
        <f t="shared" si="9"/>
        <v>320</v>
      </c>
      <c r="F182">
        <f t="shared" si="11"/>
        <v>320</v>
      </c>
    </row>
    <row r="183" spans="1:6" ht="14.7" thickBot="1">
      <c r="A183" s="129" t="s">
        <v>9420</v>
      </c>
      <c r="B183" s="129" t="s">
        <v>9238</v>
      </c>
      <c r="C183" s="130">
        <v>3820</v>
      </c>
      <c r="D183" s="131">
        <v>4</v>
      </c>
      <c r="E183" s="132">
        <f t="shared" si="9"/>
        <v>955</v>
      </c>
      <c r="F183">
        <f t="shared" si="11"/>
        <v>955</v>
      </c>
    </row>
    <row r="184" spans="1:6" ht="14.7" thickBot="1">
      <c r="A184" s="129" t="s">
        <v>9421</v>
      </c>
      <c r="B184" s="129" t="s">
        <v>9238</v>
      </c>
      <c r="C184" s="130">
        <v>1110</v>
      </c>
      <c r="D184" s="131">
        <v>1</v>
      </c>
      <c r="E184" s="132">
        <f t="shared" si="9"/>
        <v>1110</v>
      </c>
      <c r="F184">
        <f t="shared" si="11"/>
        <v>1110</v>
      </c>
    </row>
    <row r="185" spans="1:6" ht="14.7" thickBot="1">
      <c r="A185" s="129" t="s">
        <v>9422</v>
      </c>
      <c r="B185" s="129" t="s">
        <v>9238</v>
      </c>
      <c r="C185" s="130">
        <v>5200</v>
      </c>
      <c r="D185" s="131">
        <v>4</v>
      </c>
      <c r="E185" s="132">
        <f t="shared" si="9"/>
        <v>1300</v>
      </c>
      <c r="F185">
        <f t="shared" si="11"/>
        <v>1300</v>
      </c>
    </row>
    <row r="186" spans="1:6" ht="14.7" thickBot="1">
      <c r="A186" s="129" t="s">
        <v>9423</v>
      </c>
      <c r="B186" s="129" t="s">
        <v>9238</v>
      </c>
      <c r="C186" s="130">
        <v>1100</v>
      </c>
      <c r="D186" s="131">
        <v>1</v>
      </c>
      <c r="E186" s="132">
        <f t="shared" si="9"/>
        <v>1100</v>
      </c>
      <c r="F186">
        <f t="shared" si="11"/>
        <v>1100</v>
      </c>
    </row>
    <row r="187" spans="1:6" ht="14.7" thickBot="1">
      <c r="A187" s="129" t="s">
        <v>9424</v>
      </c>
      <c r="B187" s="129" t="s">
        <v>9238</v>
      </c>
      <c r="C187" s="130">
        <v>1310</v>
      </c>
      <c r="D187" s="131">
        <v>1</v>
      </c>
      <c r="E187" s="132">
        <f t="shared" si="9"/>
        <v>1310</v>
      </c>
      <c r="F187">
        <f t="shared" si="11"/>
        <v>1310</v>
      </c>
    </row>
    <row r="188" spans="1:6" ht="14.7" thickBot="1">
      <c r="A188" s="129" t="s">
        <v>9425</v>
      </c>
      <c r="B188" s="129" t="s">
        <v>9238</v>
      </c>
      <c r="C188" s="130">
        <v>620</v>
      </c>
      <c r="D188" s="131">
        <v>2</v>
      </c>
      <c r="E188" s="132">
        <f t="shared" si="9"/>
        <v>310</v>
      </c>
      <c r="F188">
        <f t="shared" si="11"/>
        <v>310</v>
      </c>
    </row>
    <row r="189" spans="1:6" ht="14.7" thickBot="1">
      <c r="A189" s="129" t="s">
        <v>9426</v>
      </c>
      <c r="B189" s="129" t="s">
        <v>9238</v>
      </c>
      <c r="C189" s="130">
        <v>1020</v>
      </c>
      <c r="D189" s="131">
        <v>1</v>
      </c>
      <c r="E189" s="132">
        <f t="shared" si="9"/>
        <v>1020</v>
      </c>
      <c r="F189">
        <f t="shared" si="11"/>
        <v>1020</v>
      </c>
    </row>
    <row r="190" spans="1:6" ht="14.7" thickBot="1">
      <c r="A190" s="129" t="s">
        <v>9427</v>
      </c>
      <c r="B190" s="129" t="s">
        <v>9238</v>
      </c>
      <c r="C190" s="130">
        <v>2000</v>
      </c>
      <c r="D190" s="131">
        <v>2</v>
      </c>
      <c r="E190" s="132">
        <f t="shared" si="9"/>
        <v>1000</v>
      </c>
      <c r="F190">
        <f t="shared" si="11"/>
        <v>1000</v>
      </c>
    </row>
    <row r="191" spans="1:6" ht="14.7" thickBot="1">
      <c r="A191" s="129" t="s">
        <v>9428</v>
      </c>
      <c r="B191" s="129" t="s">
        <v>9238</v>
      </c>
      <c r="C191" s="130">
        <v>1600</v>
      </c>
      <c r="D191" s="131">
        <v>2</v>
      </c>
      <c r="E191" s="132">
        <f t="shared" si="9"/>
        <v>800</v>
      </c>
      <c r="F191">
        <f t="shared" si="11"/>
        <v>800</v>
      </c>
    </row>
    <row r="192" spans="1:6" ht="14.7" thickBot="1">
      <c r="A192" s="129" t="s">
        <v>9429</v>
      </c>
      <c r="B192" s="129" t="s">
        <v>9238</v>
      </c>
      <c r="C192" s="130">
        <v>60420</v>
      </c>
      <c r="D192" s="131">
        <v>34</v>
      </c>
      <c r="E192" s="132">
        <f t="shared" si="9"/>
        <v>1777.0588235294117</v>
      </c>
      <c r="F192">
        <f t="shared" si="11"/>
        <v>1775</v>
      </c>
    </row>
    <row r="193" spans="1:6" ht="14.7" thickBot="1">
      <c r="A193" s="129" t="s">
        <v>9430</v>
      </c>
      <c r="B193" s="129" t="s">
        <v>9238</v>
      </c>
      <c r="C193" s="130">
        <v>137720</v>
      </c>
      <c r="D193" s="131">
        <v>73</v>
      </c>
      <c r="E193" s="132">
        <f t="shared" si="9"/>
        <v>1886.5753424657535</v>
      </c>
      <c r="F193">
        <f t="shared" si="11"/>
        <v>1885</v>
      </c>
    </row>
    <row r="194" spans="1:6" ht="14.7" thickBot="1">
      <c r="A194" s="129" t="s">
        <v>9431</v>
      </c>
      <c r="B194" s="129" t="s">
        <v>9238</v>
      </c>
      <c r="C194" s="130">
        <v>2880</v>
      </c>
      <c r="D194" s="131">
        <v>1</v>
      </c>
      <c r="E194" s="132">
        <f t="shared" ref="E194:E257" si="12">C194/D194</f>
        <v>2880</v>
      </c>
      <c r="F194">
        <f t="shared" si="11"/>
        <v>2880</v>
      </c>
    </row>
    <row r="195" spans="1:6" ht="14.7" thickBot="1">
      <c r="A195" s="129" t="s">
        <v>9432</v>
      </c>
      <c r="B195" s="129" t="s">
        <v>9238</v>
      </c>
      <c r="C195" s="130">
        <v>310</v>
      </c>
      <c r="D195" s="131">
        <v>1</v>
      </c>
      <c r="E195" s="132">
        <f t="shared" si="12"/>
        <v>310</v>
      </c>
      <c r="F195">
        <f t="shared" si="11"/>
        <v>310</v>
      </c>
    </row>
    <row r="196" spans="1:6" ht="14.7" thickBot="1">
      <c r="A196" s="129" t="s">
        <v>9433</v>
      </c>
      <c r="B196" s="129" t="s">
        <v>9238</v>
      </c>
      <c r="C196" s="130">
        <v>280</v>
      </c>
      <c r="D196" s="131">
        <v>1</v>
      </c>
      <c r="E196" s="132">
        <f t="shared" si="12"/>
        <v>280</v>
      </c>
      <c r="F196">
        <f t="shared" si="11"/>
        <v>280</v>
      </c>
    </row>
    <row r="197" spans="1:6" ht="14.7" thickBot="1">
      <c r="A197" s="129" t="s">
        <v>9434</v>
      </c>
      <c r="B197" s="129" t="s">
        <v>9238</v>
      </c>
      <c r="C197" s="130">
        <v>870</v>
      </c>
      <c r="D197" s="131">
        <v>1</v>
      </c>
      <c r="E197" s="132">
        <f t="shared" si="12"/>
        <v>870</v>
      </c>
      <c r="F197">
        <f t="shared" si="11"/>
        <v>870</v>
      </c>
    </row>
    <row r="198" spans="1:6" ht="14.7" thickBot="1">
      <c r="A198" s="129" t="s">
        <v>9435</v>
      </c>
      <c r="B198" s="129" t="s">
        <v>9238</v>
      </c>
      <c r="C198" s="130">
        <v>950</v>
      </c>
      <c r="D198" s="131">
        <v>1</v>
      </c>
      <c r="E198" s="132">
        <f t="shared" si="12"/>
        <v>950</v>
      </c>
      <c r="F198">
        <f t="shared" si="11"/>
        <v>950</v>
      </c>
    </row>
    <row r="199" spans="1:6" ht="14.7" thickBot="1">
      <c r="A199" s="129" t="s">
        <v>9436</v>
      </c>
      <c r="B199" s="129" t="s">
        <v>9238</v>
      </c>
      <c r="C199" s="130">
        <v>2800</v>
      </c>
      <c r="D199" s="131">
        <v>2</v>
      </c>
      <c r="E199" s="132">
        <f t="shared" si="12"/>
        <v>1400</v>
      </c>
      <c r="F199">
        <f t="shared" si="11"/>
        <v>1400</v>
      </c>
    </row>
    <row r="200" spans="1:6" ht="14.7" thickBot="1">
      <c r="A200" s="129" t="s">
        <v>9437</v>
      </c>
      <c r="B200" s="129" t="s">
        <v>9238</v>
      </c>
      <c r="C200" s="130">
        <v>891.98</v>
      </c>
      <c r="D200" s="131">
        <v>1</v>
      </c>
      <c r="E200" s="132">
        <f t="shared" si="12"/>
        <v>891.98</v>
      </c>
      <c r="F200">
        <f t="shared" si="11"/>
        <v>890</v>
      </c>
    </row>
    <row r="201" spans="1:6" ht="14.7" thickBot="1">
      <c r="A201" s="129" t="s">
        <v>9438</v>
      </c>
      <c r="B201" s="129" t="s">
        <v>9238</v>
      </c>
      <c r="C201" s="130">
        <v>1410</v>
      </c>
      <c r="D201" s="131">
        <v>1</v>
      </c>
      <c r="E201" s="132">
        <f t="shared" si="12"/>
        <v>1410</v>
      </c>
      <c r="F201">
        <f t="shared" si="11"/>
        <v>1410</v>
      </c>
    </row>
    <row r="202" spans="1:6" ht="14.7" thickBot="1">
      <c r="A202" s="129" t="s">
        <v>9439</v>
      </c>
      <c r="B202" s="129" t="s">
        <v>9238</v>
      </c>
      <c r="C202" s="130">
        <v>3080</v>
      </c>
      <c r="D202" s="131">
        <v>2</v>
      </c>
      <c r="E202" s="132">
        <f t="shared" si="12"/>
        <v>1540</v>
      </c>
      <c r="F202">
        <f t="shared" si="11"/>
        <v>1540</v>
      </c>
    </row>
    <row r="203" spans="1:6" ht="14.7" thickBot="1">
      <c r="A203" s="129" t="s">
        <v>9440</v>
      </c>
      <c r="B203" s="129" t="s">
        <v>9238</v>
      </c>
      <c r="C203" s="130">
        <v>1660</v>
      </c>
      <c r="D203" s="131">
        <v>1</v>
      </c>
      <c r="E203" s="132">
        <f t="shared" si="12"/>
        <v>1660</v>
      </c>
      <c r="F203">
        <f t="shared" si="11"/>
        <v>1660</v>
      </c>
    </row>
    <row r="204" spans="1:6" ht="14.7" thickBot="1">
      <c r="A204" s="129" t="s">
        <v>9441</v>
      </c>
      <c r="B204" s="129" t="s">
        <v>9238</v>
      </c>
      <c r="C204" s="130">
        <v>1930</v>
      </c>
      <c r="D204" s="131">
        <v>1</v>
      </c>
      <c r="E204" s="132">
        <f t="shared" si="12"/>
        <v>1930</v>
      </c>
      <c r="F204">
        <f t="shared" si="11"/>
        <v>1930</v>
      </c>
    </row>
    <row r="205" spans="1:6" ht="14.7" thickBot="1">
      <c r="A205" s="129" t="s">
        <v>9442</v>
      </c>
      <c r="B205" s="129" t="s">
        <v>9238</v>
      </c>
      <c r="C205" s="130">
        <v>4510</v>
      </c>
      <c r="D205" s="131">
        <v>5</v>
      </c>
      <c r="E205" s="132">
        <f t="shared" si="12"/>
        <v>902</v>
      </c>
      <c r="F205">
        <f t="shared" si="11"/>
        <v>900</v>
      </c>
    </row>
    <row r="206" spans="1:6" ht="14.7" thickBot="1">
      <c r="A206" s="129" t="s">
        <v>9443</v>
      </c>
      <c r="B206" s="129" t="s">
        <v>9238</v>
      </c>
      <c r="C206" s="130">
        <v>19040</v>
      </c>
      <c r="D206" s="131">
        <v>15</v>
      </c>
      <c r="E206" s="132">
        <f t="shared" si="12"/>
        <v>1269.3333333333333</v>
      </c>
      <c r="F206">
        <f t="shared" si="11"/>
        <v>1270</v>
      </c>
    </row>
    <row r="207" spans="1:6" ht="14.7" thickBot="1">
      <c r="A207" s="129" t="s">
        <v>9444</v>
      </c>
      <c r="B207" s="129" t="s">
        <v>9238</v>
      </c>
      <c r="C207" s="130">
        <v>10580</v>
      </c>
      <c r="D207" s="131">
        <v>7</v>
      </c>
      <c r="E207" s="132">
        <f t="shared" si="12"/>
        <v>1511.4285714285713</v>
      </c>
      <c r="F207">
        <f t="shared" si="11"/>
        <v>1510</v>
      </c>
    </row>
    <row r="208" spans="1:6" ht="14.7" thickBot="1">
      <c r="A208" s="129" t="s">
        <v>9445</v>
      </c>
      <c r="B208" s="129" t="s">
        <v>9238</v>
      </c>
      <c r="C208" s="130">
        <v>23840</v>
      </c>
      <c r="D208" s="131">
        <v>12</v>
      </c>
      <c r="E208" s="132">
        <f t="shared" si="12"/>
        <v>1986.6666666666667</v>
      </c>
      <c r="F208">
        <f t="shared" si="11"/>
        <v>1985</v>
      </c>
    </row>
    <row r="209" spans="1:6" ht="14.7" thickBot="1">
      <c r="A209" s="129" t="s">
        <v>9446</v>
      </c>
      <c r="B209" s="129" t="s">
        <v>9238</v>
      </c>
      <c r="C209" s="130">
        <v>2020</v>
      </c>
      <c r="D209" s="131">
        <v>1</v>
      </c>
      <c r="E209" s="132">
        <f t="shared" si="12"/>
        <v>2020</v>
      </c>
      <c r="F209">
        <f t="shared" si="11"/>
        <v>2020</v>
      </c>
    </row>
    <row r="210" spans="1:6" ht="14.7" thickBot="1">
      <c r="A210" s="129" t="s">
        <v>9447</v>
      </c>
      <c r="B210" s="129" t="s">
        <v>9238</v>
      </c>
      <c r="C210" s="130">
        <v>13480</v>
      </c>
      <c r="D210" s="131">
        <v>5</v>
      </c>
      <c r="E210" s="132">
        <f t="shared" si="12"/>
        <v>2696</v>
      </c>
      <c r="F210">
        <f t="shared" si="11"/>
        <v>2695</v>
      </c>
    </row>
    <row r="211" spans="1:6" ht="14.7" thickBot="1">
      <c r="A211" s="129" t="s">
        <v>9448</v>
      </c>
      <c r="B211" s="129" t="s">
        <v>9238</v>
      </c>
      <c r="C211" s="130">
        <v>1540</v>
      </c>
      <c r="D211" s="131">
        <v>1</v>
      </c>
      <c r="E211" s="132">
        <f t="shared" si="12"/>
        <v>1540</v>
      </c>
      <c r="F211">
        <f t="shared" ref="F211:F236" si="13">MROUND(E211, 5)</f>
        <v>1540</v>
      </c>
    </row>
    <row r="212" spans="1:6" ht="14.7" thickBot="1">
      <c r="A212" s="129" t="s">
        <v>9449</v>
      </c>
      <c r="B212" s="129" t="s">
        <v>9238</v>
      </c>
      <c r="C212" s="130">
        <v>8960</v>
      </c>
      <c r="D212" s="131">
        <v>4</v>
      </c>
      <c r="E212" s="132">
        <f t="shared" si="12"/>
        <v>2240</v>
      </c>
      <c r="F212">
        <f t="shared" si="13"/>
        <v>2240</v>
      </c>
    </row>
    <row r="213" spans="1:6" ht="14.7" thickBot="1">
      <c r="A213" s="129" t="s">
        <v>9450</v>
      </c>
      <c r="B213" s="129" t="s">
        <v>9238</v>
      </c>
      <c r="C213" s="130">
        <v>6700</v>
      </c>
      <c r="D213" s="131">
        <v>2</v>
      </c>
      <c r="E213" s="132">
        <f t="shared" si="12"/>
        <v>3350</v>
      </c>
      <c r="F213">
        <f t="shared" si="13"/>
        <v>3350</v>
      </c>
    </row>
    <row r="214" spans="1:6" ht="14.7" thickBot="1">
      <c r="A214" s="129" t="s">
        <v>9451</v>
      </c>
      <c r="B214" s="129" t="s">
        <v>9238</v>
      </c>
      <c r="C214" s="130">
        <v>2420</v>
      </c>
      <c r="D214" s="131">
        <v>1</v>
      </c>
      <c r="E214" s="132">
        <f t="shared" si="12"/>
        <v>2420</v>
      </c>
      <c r="F214">
        <f t="shared" si="13"/>
        <v>2420</v>
      </c>
    </row>
    <row r="215" spans="1:6" ht="14.7" thickBot="1">
      <c r="A215" s="129" t="s">
        <v>9452</v>
      </c>
      <c r="B215" s="129" t="s">
        <v>9238</v>
      </c>
      <c r="C215" s="130">
        <v>1080</v>
      </c>
      <c r="D215" s="131">
        <v>2</v>
      </c>
      <c r="E215" s="132">
        <f t="shared" si="12"/>
        <v>540</v>
      </c>
      <c r="F215">
        <f t="shared" si="13"/>
        <v>540</v>
      </c>
    </row>
    <row r="216" spans="1:6" ht="14.7" thickBot="1">
      <c r="A216" s="129" t="s">
        <v>9453</v>
      </c>
      <c r="B216" s="129" t="s">
        <v>9238</v>
      </c>
      <c r="C216" s="130">
        <v>47060</v>
      </c>
      <c r="D216" s="131">
        <v>41</v>
      </c>
      <c r="E216" s="132">
        <f t="shared" si="12"/>
        <v>1147.8048780487804</v>
      </c>
      <c r="F216">
        <f t="shared" si="13"/>
        <v>1150</v>
      </c>
    </row>
    <row r="217" spans="1:6" ht="14.7" thickBot="1">
      <c r="A217" s="129" t="s">
        <v>9454</v>
      </c>
      <c r="B217" s="129" t="s">
        <v>9238</v>
      </c>
      <c r="C217" s="130">
        <v>3000</v>
      </c>
      <c r="D217" s="131">
        <v>2</v>
      </c>
      <c r="E217" s="132">
        <f t="shared" si="12"/>
        <v>1500</v>
      </c>
      <c r="F217">
        <f t="shared" si="13"/>
        <v>1500</v>
      </c>
    </row>
    <row r="218" spans="1:6" ht="14.7" thickBot="1">
      <c r="A218" s="129" t="s">
        <v>9455</v>
      </c>
      <c r="B218" s="129" t="s">
        <v>9238</v>
      </c>
      <c r="C218" s="130">
        <v>3730</v>
      </c>
      <c r="D218" s="131">
        <v>1</v>
      </c>
      <c r="E218" s="132">
        <f t="shared" si="12"/>
        <v>3730</v>
      </c>
      <c r="F218">
        <f t="shared" si="13"/>
        <v>3730</v>
      </c>
    </row>
    <row r="219" spans="1:6" ht="14.7" thickBot="1">
      <c r="A219" s="129" t="s">
        <v>9456</v>
      </c>
      <c r="B219" s="129" t="s">
        <v>9238</v>
      </c>
      <c r="C219" s="130">
        <v>920</v>
      </c>
      <c r="D219" s="131">
        <v>1</v>
      </c>
      <c r="E219" s="132">
        <f t="shared" si="12"/>
        <v>920</v>
      </c>
      <c r="F219">
        <f t="shared" si="13"/>
        <v>920</v>
      </c>
    </row>
    <row r="220" spans="1:6" ht="14.7" thickBot="1">
      <c r="A220" s="129" t="s">
        <v>9457</v>
      </c>
      <c r="B220" s="129" t="s">
        <v>9238</v>
      </c>
      <c r="C220" s="130">
        <v>330</v>
      </c>
      <c r="D220" s="131">
        <v>1</v>
      </c>
      <c r="E220" s="132">
        <f t="shared" si="12"/>
        <v>330</v>
      </c>
      <c r="F220">
        <f t="shared" si="13"/>
        <v>330</v>
      </c>
    </row>
    <row r="221" spans="1:6" ht="14.7" thickBot="1">
      <c r="A221" s="129" t="s">
        <v>9458</v>
      </c>
      <c r="B221" s="129" t="s">
        <v>9238</v>
      </c>
      <c r="C221" s="130">
        <v>3500</v>
      </c>
      <c r="D221" s="131">
        <v>1</v>
      </c>
      <c r="E221" s="132">
        <f t="shared" si="12"/>
        <v>3500</v>
      </c>
      <c r="F221">
        <f t="shared" si="13"/>
        <v>3500</v>
      </c>
    </row>
    <row r="222" spans="1:6" ht="14.7" thickBot="1">
      <c r="A222" s="129" t="s">
        <v>9459</v>
      </c>
      <c r="B222" s="129" t="s">
        <v>9238</v>
      </c>
      <c r="C222" s="130">
        <v>1810</v>
      </c>
      <c r="D222" s="131">
        <v>1</v>
      </c>
      <c r="E222" s="132">
        <f t="shared" si="12"/>
        <v>1810</v>
      </c>
      <c r="F222">
        <f t="shared" si="13"/>
        <v>1810</v>
      </c>
    </row>
    <row r="223" spans="1:6" ht="14.7" thickBot="1">
      <c r="A223" s="129" t="s">
        <v>9460</v>
      </c>
      <c r="B223" s="129" t="s">
        <v>9250</v>
      </c>
      <c r="C223" s="130">
        <v>50</v>
      </c>
      <c r="D223" s="131">
        <v>1</v>
      </c>
      <c r="E223" s="132">
        <f t="shared" si="12"/>
        <v>50</v>
      </c>
      <c r="F223">
        <f t="shared" si="13"/>
        <v>50</v>
      </c>
    </row>
    <row r="224" spans="1:6" ht="14.7" thickBot="1">
      <c r="A224" s="129" t="s">
        <v>9461</v>
      </c>
      <c r="B224" s="129" t="s">
        <v>9250</v>
      </c>
      <c r="C224" s="130">
        <v>3680</v>
      </c>
      <c r="D224" s="131">
        <v>46</v>
      </c>
      <c r="E224" s="132">
        <f t="shared" si="12"/>
        <v>80</v>
      </c>
      <c r="F224">
        <f t="shared" si="13"/>
        <v>80</v>
      </c>
    </row>
    <row r="225" spans="1:6" ht="14.7" thickBot="1">
      <c r="A225" s="133" t="s">
        <v>9462</v>
      </c>
      <c r="B225" s="129" t="s">
        <v>9250</v>
      </c>
      <c r="C225" s="130">
        <v>1790</v>
      </c>
      <c r="D225" s="131">
        <v>360</v>
      </c>
      <c r="E225" s="132">
        <f t="shared" si="12"/>
        <v>4.9722222222222223</v>
      </c>
      <c r="F225">
        <f t="shared" si="13"/>
        <v>5</v>
      </c>
    </row>
    <row r="226" spans="1:6" ht="14.7" thickBot="1">
      <c r="A226" s="129" t="s">
        <v>9463</v>
      </c>
      <c r="B226" s="129" t="s">
        <v>9250</v>
      </c>
      <c r="C226" s="130">
        <v>175</v>
      </c>
      <c r="D226" s="131">
        <v>7</v>
      </c>
      <c r="E226" s="132">
        <f t="shared" si="12"/>
        <v>25</v>
      </c>
      <c r="F226">
        <f t="shared" si="13"/>
        <v>25</v>
      </c>
    </row>
    <row r="227" spans="1:6" ht="14.7" thickBot="1">
      <c r="A227" s="129" t="s">
        <v>9464</v>
      </c>
      <c r="B227" s="129" t="s">
        <v>9250</v>
      </c>
      <c r="C227" s="130">
        <v>25</v>
      </c>
      <c r="D227" s="131">
        <v>1</v>
      </c>
      <c r="E227" s="132">
        <f t="shared" si="12"/>
        <v>25</v>
      </c>
      <c r="F227">
        <f t="shared" si="13"/>
        <v>25</v>
      </c>
    </row>
    <row r="228" spans="1:6" ht="14.7" thickBot="1">
      <c r="A228" s="129" t="s">
        <v>9465</v>
      </c>
      <c r="B228" s="129" t="s">
        <v>9250</v>
      </c>
      <c r="C228" s="130">
        <v>20</v>
      </c>
      <c r="D228" s="131">
        <v>1</v>
      </c>
      <c r="E228" s="132">
        <f t="shared" si="12"/>
        <v>20</v>
      </c>
      <c r="F228">
        <f t="shared" si="13"/>
        <v>20</v>
      </c>
    </row>
    <row r="229" spans="1:6" ht="14.7" thickBot="1">
      <c r="A229" s="129" t="s">
        <v>9466</v>
      </c>
      <c r="B229" s="129" t="s">
        <v>9250</v>
      </c>
      <c r="C229" s="130">
        <v>1180</v>
      </c>
      <c r="D229" s="131">
        <v>59</v>
      </c>
      <c r="E229" s="132">
        <f t="shared" si="12"/>
        <v>20</v>
      </c>
      <c r="F229">
        <f t="shared" si="13"/>
        <v>20</v>
      </c>
    </row>
    <row r="230" spans="1:6" ht="14.7" thickBot="1">
      <c r="A230" s="133" t="s">
        <v>9467</v>
      </c>
      <c r="B230" s="129" t="s">
        <v>9250</v>
      </c>
      <c r="C230" s="130">
        <v>5530</v>
      </c>
      <c r="D230" s="131">
        <v>158</v>
      </c>
      <c r="E230" s="132">
        <f t="shared" si="12"/>
        <v>35</v>
      </c>
      <c r="F230">
        <f t="shared" si="13"/>
        <v>35</v>
      </c>
    </row>
    <row r="231" spans="1:6" ht="14.7" thickBot="1">
      <c r="A231" s="133" t="s">
        <v>9468</v>
      </c>
      <c r="B231" s="129" t="s">
        <v>9250</v>
      </c>
      <c r="C231" s="130">
        <v>6990</v>
      </c>
      <c r="D231" s="131">
        <v>233</v>
      </c>
      <c r="E231" s="132">
        <f t="shared" si="12"/>
        <v>30</v>
      </c>
      <c r="F231">
        <f t="shared" si="13"/>
        <v>30</v>
      </c>
    </row>
    <row r="232" spans="1:6" ht="14.7" thickBot="1">
      <c r="A232" s="129" t="s">
        <v>9469</v>
      </c>
      <c r="B232" s="129" t="s">
        <v>9250</v>
      </c>
      <c r="C232" s="130">
        <v>35</v>
      </c>
      <c r="D232" s="131">
        <v>1</v>
      </c>
      <c r="E232" s="132">
        <f t="shared" si="12"/>
        <v>35</v>
      </c>
      <c r="F232">
        <f t="shared" si="13"/>
        <v>35</v>
      </c>
    </row>
    <row r="233" spans="1:6" ht="14.7" thickBot="1">
      <c r="A233" s="133" t="s">
        <v>9470</v>
      </c>
      <c r="B233" s="129" t="s">
        <v>9250</v>
      </c>
      <c r="C233" s="130">
        <v>450</v>
      </c>
      <c r="D233" s="131">
        <v>18</v>
      </c>
      <c r="E233" s="132">
        <f t="shared" si="12"/>
        <v>25</v>
      </c>
      <c r="F233">
        <f t="shared" si="13"/>
        <v>25</v>
      </c>
    </row>
    <row r="234" spans="1:6" ht="14.7" thickBot="1">
      <c r="A234" s="129" t="s">
        <v>9471</v>
      </c>
      <c r="B234" s="129" t="s">
        <v>9250</v>
      </c>
      <c r="C234" s="130">
        <v>750</v>
      </c>
      <c r="D234" s="131">
        <v>30</v>
      </c>
      <c r="E234" s="132">
        <f t="shared" si="12"/>
        <v>25</v>
      </c>
      <c r="F234">
        <f t="shared" si="13"/>
        <v>25</v>
      </c>
    </row>
    <row r="235" spans="1:6" ht="14.7" thickBot="1">
      <c r="A235" s="129" t="s">
        <v>9472</v>
      </c>
      <c r="B235" s="129" t="s">
        <v>9250</v>
      </c>
      <c r="C235" s="130">
        <v>225</v>
      </c>
      <c r="D235" s="131">
        <v>9</v>
      </c>
      <c r="E235" s="132">
        <f t="shared" si="12"/>
        <v>25</v>
      </c>
      <c r="F235">
        <f t="shared" si="13"/>
        <v>25</v>
      </c>
    </row>
    <row r="236" spans="1:6" ht="14.7" thickBot="1">
      <c r="A236" s="129" t="s">
        <v>9473</v>
      </c>
      <c r="B236" s="129" t="s">
        <v>9250</v>
      </c>
      <c r="C236" s="130">
        <v>125</v>
      </c>
      <c r="D236" s="131">
        <v>5</v>
      </c>
      <c r="E236" s="132">
        <f t="shared" si="12"/>
        <v>25</v>
      </c>
      <c r="F236">
        <f t="shared" si="13"/>
        <v>25</v>
      </c>
    </row>
    <row r="237" spans="1:6" ht="14.7" thickBot="1">
      <c r="A237" s="133" t="s">
        <v>9474</v>
      </c>
      <c r="B237" s="129" t="s">
        <v>9250</v>
      </c>
      <c r="C237" s="130">
        <v>400</v>
      </c>
      <c r="D237" s="131">
        <v>4</v>
      </c>
      <c r="E237" s="132">
        <f t="shared" si="12"/>
        <v>100</v>
      </c>
      <c r="F237">
        <v>50</v>
      </c>
    </row>
    <row r="238" spans="1:6" ht="14.7" thickBot="1">
      <c r="A238" s="129" t="s">
        <v>9475</v>
      </c>
      <c r="B238" s="129" t="s">
        <v>9250</v>
      </c>
      <c r="C238" s="130">
        <v>15</v>
      </c>
      <c r="D238" s="131">
        <v>1</v>
      </c>
      <c r="E238" s="132">
        <f t="shared" si="12"/>
        <v>15</v>
      </c>
      <c r="F238">
        <f t="shared" ref="F238:F269" si="14">MROUND(E238, 5)</f>
        <v>15</v>
      </c>
    </row>
    <row r="239" spans="1:6" ht="14.7" thickBot="1">
      <c r="A239" s="129" t="s">
        <v>9476</v>
      </c>
      <c r="B239" s="129" t="s">
        <v>9250</v>
      </c>
      <c r="C239" s="130">
        <v>1560</v>
      </c>
      <c r="D239" s="131">
        <v>52</v>
      </c>
      <c r="E239" s="132">
        <f t="shared" si="12"/>
        <v>30</v>
      </c>
      <c r="F239">
        <f t="shared" si="14"/>
        <v>30</v>
      </c>
    </row>
    <row r="240" spans="1:6" ht="14.7" thickBot="1">
      <c r="A240" s="129" t="s">
        <v>9477</v>
      </c>
      <c r="B240" s="129" t="s">
        <v>9250</v>
      </c>
      <c r="C240" s="130">
        <v>100</v>
      </c>
      <c r="D240" s="131">
        <v>1</v>
      </c>
      <c r="E240" s="132">
        <f t="shared" si="12"/>
        <v>100</v>
      </c>
      <c r="F240">
        <f t="shared" si="14"/>
        <v>100</v>
      </c>
    </row>
    <row r="241" spans="1:6" ht="14.7" thickBot="1">
      <c r="A241" s="129" t="s">
        <v>9478</v>
      </c>
      <c r="B241" s="129" t="s">
        <v>9250</v>
      </c>
      <c r="C241" s="130">
        <v>30</v>
      </c>
      <c r="D241" s="131">
        <v>1</v>
      </c>
      <c r="E241" s="132">
        <f t="shared" si="12"/>
        <v>30</v>
      </c>
      <c r="F241">
        <f t="shared" si="14"/>
        <v>30</v>
      </c>
    </row>
    <row r="242" spans="1:6" ht="14.7" thickBot="1">
      <c r="A242" s="133" t="s">
        <v>9479</v>
      </c>
      <c r="B242" s="129" t="s">
        <v>9250</v>
      </c>
      <c r="C242" s="130">
        <v>68160</v>
      </c>
      <c r="D242" s="131">
        <v>6844</v>
      </c>
      <c r="E242" s="132">
        <f t="shared" si="12"/>
        <v>9.9590882524839284</v>
      </c>
      <c r="F242">
        <f t="shared" si="14"/>
        <v>10</v>
      </c>
    </row>
    <row r="243" spans="1:6" ht="14.7" thickBot="1">
      <c r="A243" s="129" t="s">
        <v>9480</v>
      </c>
      <c r="B243" s="129" t="s">
        <v>9250</v>
      </c>
      <c r="C243" s="130">
        <v>1540</v>
      </c>
      <c r="D243" s="131">
        <v>77</v>
      </c>
      <c r="E243" s="132">
        <f t="shared" si="12"/>
        <v>20</v>
      </c>
      <c r="F243">
        <f t="shared" si="14"/>
        <v>20</v>
      </c>
    </row>
    <row r="244" spans="1:6" ht="14.7" thickBot="1">
      <c r="A244" s="129" t="s">
        <v>9481</v>
      </c>
      <c r="B244" s="129" t="s">
        <v>9250</v>
      </c>
      <c r="C244" s="130">
        <v>22400</v>
      </c>
      <c r="D244" s="131">
        <v>896</v>
      </c>
      <c r="E244" s="132">
        <f t="shared" si="12"/>
        <v>25</v>
      </c>
      <c r="F244">
        <f t="shared" si="14"/>
        <v>25</v>
      </c>
    </row>
    <row r="245" spans="1:6" ht="14.7" thickBot="1">
      <c r="A245" s="133" t="s">
        <v>9482</v>
      </c>
      <c r="B245" s="129" t="s">
        <v>9250</v>
      </c>
      <c r="C245" s="130">
        <v>217262.5</v>
      </c>
      <c r="D245" s="131">
        <v>8672</v>
      </c>
      <c r="E245" s="132">
        <f t="shared" si="12"/>
        <v>25.053332564575644</v>
      </c>
      <c r="F245">
        <f t="shared" si="14"/>
        <v>25</v>
      </c>
    </row>
    <row r="246" spans="1:6" ht="14.7" thickBot="1">
      <c r="A246" s="129" t="s">
        <v>9483</v>
      </c>
      <c r="B246" s="129" t="s">
        <v>9250</v>
      </c>
      <c r="C246" s="130">
        <v>500</v>
      </c>
      <c r="D246" s="131">
        <v>4</v>
      </c>
      <c r="E246" s="132">
        <f t="shared" si="12"/>
        <v>125</v>
      </c>
      <c r="F246">
        <f t="shared" si="14"/>
        <v>125</v>
      </c>
    </row>
    <row r="247" spans="1:6" ht="14.7" thickBot="1">
      <c r="A247" s="129" t="s">
        <v>9484</v>
      </c>
      <c r="B247" s="129" t="s">
        <v>9250</v>
      </c>
      <c r="C247" s="130">
        <v>210</v>
      </c>
      <c r="D247" s="131">
        <v>1</v>
      </c>
      <c r="E247" s="132">
        <f t="shared" si="12"/>
        <v>210</v>
      </c>
      <c r="F247">
        <f t="shared" si="14"/>
        <v>210</v>
      </c>
    </row>
    <row r="248" spans="1:6" ht="14.7" thickBot="1">
      <c r="A248" s="129" t="s">
        <v>9485</v>
      </c>
      <c r="B248" s="129" t="s">
        <v>9250</v>
      </c>
      <c r="C248" s="130">
        <v>2550</v>
      </c>
      <c r="D248" s="131">
        <v>30</v>
      </c>
      <c r="E248" s="132">
        <f t="shared" si="12"/>
        <v>85</v>
      </c>
      <c r="F248">
        <f t="shared" si="14"/>
        <v>85</v>
      </c>
    </row>
    <row r="249" spans="1:6" ht="14.7" thickBot="1">
      <c r="A249" s="129" t="s">
        <v>9486</v>
      </c>
      <c r="B249" s="129" t="s">
        <v>9250</v>
      </c>
      <c r="C249" s="130">
        <v>30</v>
      </c>
      <c r="D249" s="131">
        <v>2</v>
      </c>
      <c r="E249" s="132">
        <f t="shared" si="12"/>
        <v>15</v>
      </c>
      <c r="F249">
        <f t="shared" si="14"/>
        <v>15</v>
      </c>
    </row>
    <row r="250" spans="1:6" ht="14.7" thickBot="1">
      <c r="A250" s="129" t="s">
        <v>9487</v>
      </c>
      <c r="B250" s="129" t="s">
        <v>9250</v>
      </c>
      <c r="C250" s="130">
        <v>10</v>
      </c>
      <c r="D250" s="131">
        <v>1</v>
      </c>
      <c r="E250" s="132">
        <f t="shared" si="12"/>
        <v>10</v>
      </c>
      <c r="F250">
        <f t="shared" si="14"/>
        <v>10</v>
      </c>
    </row>
    <row r="251" spans="1:6" ht="14.7" thickBot="1">
      <c r="A251" s="133" t="s">
        <v>9488</v>
      </c>
      <c r="B251" s="129" t="s">
        <v>9250</v>
      </c>
      <c r="C251" s="130">
        <v>14290</v>
      </c>
      <c r="D251" s="131">
        <v>573</v>
      </c>
      <c r="E251" s="132">
        <f t="shared" si="12"/>
        <v>24.93891797556719</v>
      </c>
      <c r="F251">
        <f t="shared" si="14"/>
        <v>25</v>
      </c>
    </row>
    <row r="252" spans="1:6" ht="14.7" thickBot="1">
      <c r="A252" s="129" t="s">
        <v>9489</v>
      </c>
      <c r="B252" s="129" t="s">
        <v>9250</v>
      </c>
      <c r="C252" s="130">
        <v>100</v>
      </c>
      <c r="D252" s="131">
        <v>5</v>
      </c>
      <c r="E252" s="132">
        <f t="shared" si="12"/>
        <v>20</v>
      </c>
      <c r="F252">
        <f t="shared" si="14"/>
        <v>20</v>
      </c>
    </row>
    <row r="253" spans="1:6" ht="14.7" thickBot="1">
      <c r="A253" s="129" t="s">
        <v>9490</v>
      </c>
      <c r="B253" s="129" t="s">
        <v>9250</v>
      </c>
      <c r="C253" s="130">
        <v>125</v>
      </c>
      <c r="D253" s="131">
        <v>5</v>
      </c>
      <c r="E253" s="132">
        <f t="shared" si="12"/>
        <v>25</v>
      </c>
      <c r="F253">
        <f t="shared" si="14"/>
        <v>25</v>
      </c>
    </row>
    <row r="254" spans="1:6" ht="14.7" thickBot="1">
      <c r="A254" s="129" t="s">
        <v>9491</v>
      </c>
      <c r="B254" s="129" t="s">
        <v>9238</v>
      </c>
      <c r="C254" s="130">
        <v>260</v>
      </c>
      <c r="D254" s="131">
        <v>2</v>
      </c>
      <c r="E254" s="132">
        <f t="shared" si="12"/>
        <v>130</v>
      </c>
      <c r="F254">
        <f t="shared" si="14"/>
        <v>130</v>
      </c>
    </row>
    <row r="255" spans="1:6" ht="14.7" thickBot="1">
      <c r="A255" s="129" t="s">
        <v>9492</v>
      </c>
      <c r="B255" s="129" t="s">
        <v>9238</v>
      </c>
      <c r="C255" s="130">
        <v>460</v>
      </c>
      <c r="D255" s="131">
        <v>2</v>
      </c>
      <c r="E255" s="132">
        <f t="shared" si="12"/>
        <v>230</v>
      </c>
      <c r="F255">
        <f t="shared" si="14"/>
        <v>230</v>
      </c>
    </row>
    <row r="256" spans="1:6" ht="14.7" thickBot="1">
      <c r="A256" s="133" t="s">
        <v>9493</v>
      </c>
      <c r="B256" s="129" t="s">
        <v>9250</v>
      </c>
      <c r="C256" s="130">
        <v>16275</v>
      </c>
      <c r="D256" s="131">
        <v>105</v>
      </c>
      <c r="E256" s="132">
        <f t="shared" si="12"/>
        <v>155</v>
      </c>
      <c r="F256">
        <f t="shared" si="14"/>
        <v>155</v>
      </c>
    </row>
    <row r="257" spans="1:6" ht="14.7" thickBot="1">
      <c r="A257" s="129" t="s">
        <v>9494</v>
      </c>
      <c r="B257" s="129" t="s">
        <v>9250</v>
      </c>
      <c r="C257" s="130">
        <v>2115</v>
      </c>
      <c r="D257" s="131">
        <v>9</v>
      </c>
      <c r="E257" s="132">
        <f t="shared" si="12"/>
        <v>235</v>
      </c>
      <c r="F257">
        <f t="shared" si="14"/>
        <v>235</v>
      </c>
    </row>
    <row r="258" spans="1:6" ht="14.7" thickBot="1">
      <c r="A258" s="129" t="s">
        <v>9495</v>
      </c>
      <c r="B258" s="129" t="s">
        <v>9238</v>
      </c>
      <c r="C258" s="130">
        <v>144</v>
      </c>
      <c r="D258" s="131">
        <v>3</v>
      </c>
      <c r="E258" s="132">
        <f t="shared" ref="E258:E260" si="15">C258/D258</f>
        <v>48</v>
      </c>
      <c r="F258">
        <f t="shared" si="14"/>
        <v>50</v>
      </c>
    </row>
    <row r="259" spans="1:6" ht="14.7" thickBot="1">
      <c r="A259" s="129" t="s">
        <v>9495</v>
      </c>
      <c r="B259" s="129" t="s">
        <v>9250</v>
      </c>
      <c r="C259" s="130">
        <v>6370</v>
      </c>
      <c r="D259" s="131">
        <v>182</v>
      </c>
      <c r="E259" s="132">
        <f t="shared" si="15"/>
        <v>35</v>
      </c>
      <c r="F259">
        <f t="shared" si="14"/>
        <v>35</v>
      </c>
    </row>
    <row r="260" spans="1:6" ht="14.7" thickBot="1">
      <c r="A260" s="129" t="s">
        <v>9496</v>
      </c>
      <c r="B260" s="129" t="s">
        <v>9250</v>
      </c>
      <c r="C260" s="130">
        <v>1120</v>
      </c>
      <c r="D260" s="131">
        <v>14</v>
      </c>
      <c r="E260" s="132">
        <f t="shared" si="15"/>
        <v>80</v>
      </c>
      <c r="F260">
        <f t="shared" si="14"/>
        <v>80</v>
      </c>
    </row>
    <row r="261" spans="1:6" ht="14.7" thickBot="1">
      <c r="A261" s="129" t="s">
        <v>9497</v>
      </c>
      <c r="B261" s="129" t="s">
        <v>9238</v>
      </c>
      <c r="C261" s="130">
        <v>17940</v>
      </c>
      <c r="D261" s="131">
        <v>87</v>
      </c>
      <c r="E261" s="132">
        <v>210</v>
      </c>
      <c r="F261">
        <f t="shared" si="14"/>
        <v>210</v>
      </c>
    </row>
    <row r="262" spans="1:6" ht="14.7" thickBot="1">
      <c r="A262" s="133" t="s">
        <v>9498</v>
      </c>
      <c r="B262" s="129" t="s">
        <v>9250</v>
      </c>
      <c r="C262" s="130">
        <v>420780</v>
      </c>
      <c r="D262" s="131">
        <v>3237</v>
      </c>
      <c r="E262" s="132">
        <f t="shared" ref="E262:E289" si="16">C262/D262</f>
        <v>129.99073215940686</v>
      </c>
      <c r="F262">
        <f t="shared" si="14"/>
        <v>130</v>
      </c>
    </row>
    <row r="263" spans="1:6" ht="14.7" thickBot="1">
      <c r="A263" s="133" t="s">
        <v>9499</v>
      </c>
      <c r="B263" s="129" t="s">
        <v>9250</v>
      </c>
      <c r="C263" s="130">
        <v>384120</v>
      </c>
      <c r="D263" s="131">
        <v>2134</v>
      </c>
      <c r="E263" s="132">
        <f t="shared" si="16"/>
        <v>180</v>
      </c>
      <c r="F263">
        <f t="shared" si="14"/>
        <v>180</v>
      </c>
    </row>
    <row r="264" spans="1:6" ht="14.7" thickBot="1">
      <c r="A264" s="129" t="s">
        <v>9500</v>
      </c>
      <c r="B264" s="129" t="s">
        <v>9250</v>
      </c>
      <c r="C264" s="130">
        <v>6500</v>
      </c>
      <c r="D264" s="131">
        <v>25</v>
      </c>
      <c r="E264" s="132">
        <f t="shared" si="16"/>
        <v>260</v>
      </c>
      <c r="F264">
        <f t="shared" si="14"/>
        <v>260</v>
      </c>
    </row>
    <row r="265" spans="1:6" ht="14.7" thickBot="1">
      <c r="A265" s="129" t="s">
        <v>9501</v>
      </c>
      <c r="B265" s="129" t="s">
        <v>9238</v>
      </c>
      <c r="C265" s="130">
        <v>72570</v>
      </c>
      <c r="D265" s="131">
        <v>204</v>
      </c>
      <c r="E265" s="132">
        <f t="shared" si="16"/>
        <v>355.73529411764707</v>
      </c>
      <c r="F265">
        <f t="shared" si="14"/>
        <v>355</v>
      </c>
    </row>
    <row r="266" spans="1:6" ht="14.7" thickBot="1">
      <c r="A266" s="129" t="s">
        <v>9502</v>
      </c>
      <c r="B266" s="129" t="s">
        <v>9238</v>
      </c>
      <c r="C266" s="130">
        <v>15400</v>
      </c>
      <c r="D266" s="131">
        <v>113</v>
      </c>
      <c r="E266" s="132">
        <f t="shared" si="16"/>
        <v>136.28318584070797</v>
      </c>
      <c r="F266">
        <f t="shared" si="14"/>
        <v>135</v>
      </c>
    </row>
    <row r="267" spans="1:6" ht="14.7" thickBot="1">
      <c r="A267" s="129" t="s">
        <v>9503</v>
      </c>
      <c r="B267" s="129" t="s">
        <v>9238</v>
      </c>
      <c r="C267" s="130">
        <v>2240</v>
      </c>
      <c r="D267" s="131">
        <v>10</v>
      </c>
      <c r="E267" s="132">
        <f t="shared" si="16"/>
        <v>224</v>
      </c>
      <c r="F267">
        <f t="shared" si="14"/>
        <v>225</v>
      </c>
    </row>
    <row r="268" spans="1:6" ht="14.7" thickBot="1">
      <c r="A268" s="129" t="s">
        <v>9504</v>
      </c>
      <c r="B268" s="129" t="s">
        <v>9238</v>
      </c>
      <c r="C268" s="130">
        <v>320</v>
      </c>
      <c r="D268" s="131">
        <v>1</v>
      </c>
      <c r="E268" s="132">
        <f t="shared" si="16"/>
        <v>320</v>
      </c>
      <c r="F268">
        <f t="shared" si="14"/>
        <v>320</v>
      </c>
    </row>
    <row r="269" spans="1:6" ht="14.7" thickBot="1">
      <c r="A269" s="129" t="s">
        <v>9505</v>
      </c>
      <c r="B269" s="129" t="s">
        <v>9238</v>
      </c>
      <c r="C269" s="130">
        <v>4200</v>
      </c>
      <c r="D269" s="131">
        <v>35</v>
      </c>
      <c r="E269" s="132">
        <f t="shared" si="16"/>
        <v>120</v>
      </c>
      <c r="F269">
        <f t="shared" si="14"/>
        <v>120</v>
      </c>
    </row>
    <row r="270" spans="1:6" ht="14.7" thickBot="1">
      <c r="A270" s="129" t="s">
        <v>9506</v>
      </c>
      <c r="B270" s="129" t="s">
        <v>9250</v>
      </c>
      <c r="C270" s="130">
        <v>400</v>
      </c>
      <c r="D270" s="131">
        <v>2</v>
      </c>
      <c r="E270" s="132">
        <f t="shared" si="16"/>
        <v>200</v>
      </c>
      <c r="F270">
        <f t="shared" ref="F270:F301" si="17">MROUND(E270, 5)</f>
        <v>200</v>
      </c>
    </row>
    <row r="271" spans="1:6" ht="14.7" thickBot="1">
      <c r="A271" s="129" t="s">
        <v>9507</v>
      </c>
      <c r="B271" s="129" t="s">
        <v>9250</v>
      </c>
      <c r="C271" s="130">
        <v>150</v>
      </c>
      <c r="D271" s="131">
        <v>1</v>
      </c>
      <c r="E271" s="132">
        <f t="shared" si="16"/>
        <v>150</v>
      </c>
      <c r="F271">
        <f t="shared" si="17"/>
        <v>150</v>
      </c>
    </row>
    <row r="272" spans="1:6" ht="14.7" thickBot="1">
      <c r="A272" s="129" t="s">
        <v>9508</v>
      </c>
      <c r="B272" s="129" t="s">
        <v>9250</v>
      </c>
      <c r="C272" s="130">
        <v>500</v>
      </c>
      <c r="D272" s="131">
        <v>2</v>
      </c>
      <c r="E272" s="132">
        <f t="shared" si="16"/>
        <v>250</v>
      </c>
      <c r="F272">
        <f t="shared" si="17"/>
        <v>250</v>
      </c>
    </row>
    <row r="273" spans="1:6" ht="14.7" thickBot="1">
      <c r="A273" s="129" t="s">
        <v>9509</v>
      </c>
      <c r="B273" s="129" t="s">
        <v>9250</v>
      </c>
      <c r="C273" s="130">
        <v>1500</v>
      </c>
      <c r="D273" s="131">
        <v>6</v>
      </c>
      <c r="E273" s="132">
        <f t="shared" si="16"/>
        <v>250</v>
      </c>
      <c r="F273">
        <f t="shared" si="17"/>
        <v>250</v>
      </c>
    </row>
    <row r="274" spans="1:6" ht="14.7" thickBot="1">
      <c r="A274" s="129" t="s">
        <v>9510</v>
      </c>
      <c r="B274" s="129" t="s">
        <v>9250</v>
      </c>
      <c r="C274" s="130">
        <v>1050</v>
      </c>
      <c r="D274" s="131">
        <v>7</v>
      </c>
      <c r="E274" s="132">
        <f t="shared" si="16"/>
        <v>150</v>
      </c>
      <c r="F274">
        <f t="shared" si="17"/>
        <v>150</v>
      </c>
    </row>
    <row r="275" spans="1:6" ht="14.7" thickBot="1">
      <c r="A275" s="129" t="s">
        <v>9511</v>
      </c>
      <c r="B275" s="129" t="s">
        <v>9250</v>
      </c>
      <c r="C275" s="130">
        <v>5700</v>
      </c>
      <c r="D275" s="131">
        <v>38</v>
      </c>
      <c r="E275" s="132">
        <f t="shared" si="16"/>
        <v>150</v>
      </c>
      <c r="F275">
        <f t="shared" si="17"/>
        <v>150</v>
      </c>
    </row>
    <row r="276" spans="1:6" ht="14.7" thickBot="1">
      <c r="A276" s="129" t="s">
        <v>9512</v>
      </c>
      <c r="B276" s="129" t="s">
        <v>9250</v>
      </c>
      <c r="C276" s="130">
        <v>10200</v>
      </c>
      <c r="D276" s="131">
        <v>67</v>
      </c>
      <c r="E276" s="132">
        <f t="shared" si="16"/>
        <v>152.23880597014926</v>
      </c>
      <c r="F276">
        <f t="shared" si="17"/>
        <v>150</v>
      </c>
    </row>
    <row r="277" spans="1:6" ht="14.7" thickBot="1">
      <c r="A277" s="133" t="s">
        <v>9513</v>
      </c>
      <c r="B277" s="129" t="s">
        <v>9250</v>
      </c>
      <c r="C277" s="130">
        <v>16000</v>
      </c>
      <c r="D277" s="131">
        <v>100</v>
      </c>
      <c r="E277" s="132">
        <f t="shared" si="16"/>
        <v>160</v>
      </c>
      <c r="F277">
        <f t="shared" si="17"/>
        <v>160</v>
      </c>
    </row>
    <row r="278" spans="1:6" ht="14.7" thickBot="1">
      <c r="A278" s="133" t="s">
        <v>9514</v>
      </c>
      <c r="B278" s="129" t="s">
        <v>9250</v>
      </c>
      <c r="C278" s="130">
        <v>38080</v>
      </c>
      <c r="D278" s="131">
        <v>224</v>
      </c>
      <c r="E278" s="132">
        <f t="shared" si="16"/>
        <v>170</v>
      </c>
      <c r="F278">
        <f t="shared" si="17"/>
        <v>170</v>
      </c>
    </row>
    <row r="279" spans="1:6" ht="14.7" thickBot="1">
      <c r="A279" s="129" t="s">
        <v>9515</v>
      </c>
      <c r="B279" s="129" t="s">
        <v>9250</v>
      </c>
      <c r="C279" s="130">
        <v>4000</v>
      </c>
      <c r="D279" s="131">
        <v>20</v>
      </c>
      <c r="E279" s="132">
        <f t="shared" si="16"/>
        <v>200</v>
      </c>
      <c r="F279">
        <f t="shared" si="17"/>
        <v>200</v>
      </c>
    </row>
    <row r="280" spans="1:6" ht="14.7" thickBot="1">
      <c r="A280" s="129" t="s">
        <v>9516</v>
      </c>
      <c r="B280" s="129" t="s">
        <v>9250</v>
      </c>
      <c r="C280" s="130">
        <v>200</v>
      </c>
      <c r="D280" s="131">
        <v>8</v>
      </c>
      <c r="E280" s="132">
        <f t="shared" si="16"/>
        <v>25</v>
      </c>
      <c r="F280">
        <f t="shared" si="17"/>
        <v>25</v>
      </c>
    </row>
    <row r="281" spans="1:6" ht="14.7" thickBot="1">
      <c r="A281" s="129" t="s">
        <v>9517</v>
      </c>
      <c r="B281" s="129" t="s">
        <v>9250</v>
      </c>
      <c r="C281" s="130">
        <v>30</v>
      </c>
      <c r="D281" s="131">
        <v>2</v>
      </c>
      <c r="E281" s="132">
        <f t="shared" si="16"/>
        <v>15</v>
      </c>
      <c r="F281">
        <f t="shared" si="17"/>
        <v>15</v>
      </c>
    </row>
    <row r="282" spans="1:6" ht="14.7" thickBot="1">
      <c r="A282" s="129" t="s">
        <v>9518</v>
      </c>
      <c r="B282" s="129" t="s">
        <v>9250</v>
      </c>
      <c r="C282" s="130">
        <v>24465</v>
      </c>
      <c r="D282" s="131">
        <v>489</v>
      </c>
      <c r="E282" s="132">
        <f t="shared" si="16"/>
        <v>50.030674846625764</v>
      </c>
      <c r="F282">
        <f t="shared" si="17"/>
        <v>50</v>
      </c>
    </row>
    <row r="283" spans="1:6" ht="14.7" thickBot="1">
      <c r="A283" s="129" t="s">
        <v>9519</v>
      </c>
      <c r="B283" s="129" t="s">
        <v>9250</v>
      </c>
      <c r="C283" s="130">
        <v>123420</v>
      </c>
      <c r="D283" s="131">
        <v>726</v>
      </c>
      <c r="E283" s="132">
        <f t="shared" si="16"/>
        <v>170</v>
      </c>
      <c r="F283">
        <f t="shared" si="17"/>
        <v>170</v>
      </c>
    </row>
    <row r="284" spans="1:6" ht="14.7" thickBot="1">
      <c r="A284" s="129" t="s">
        <v>9520</v>
      </c>
      <c r="B284" s="129" t="s">
        <v>9250</v>
      </c>
      <c r="C284" s="130">
        <v>93975</v>
      </c>
      <c r="D284" s="131">
        <v>1253</v>
      </c>
      <c r="E284" s="132">
        <f t="shared" si="16"/>
        <v>75</v>
      </c>
      <c r="F284">
        <f t="shared" si="17"/>
        <v>75</v>
      </c>
    </row>
    <row r="285" spans="1:6" ht="14.7" thickBot="1">
      <c r="A285" s="129" t="s">
        <v>9521</v>
      </c>
      <c r="B285" s="129" t="s">
        <v>9250</v>
      </c>
      <c r="C285" s="130">
        <v>109380</v>
      </c>
      <c r="D285" s="131">
        <v>1680</v>
      </c>
      <c r="E285" s="132">
        <f t="shared" si="16"/>
        <v>65.107142857142861</v>
      </c>
      <c r="F285">
        <f t="shared" si="17"/>
        <v>65</v>
      </c>
    </row>
    <row r="286" spans="1:6" ht="14.7" thickBot="1">
      <c r="A286" s="129" t="s">
        <v>9522</v>
      </c>
      <c r="B286" s="129" t="s">
        <v>9250</v>
      </c>
      <c r="C286" s="130">
        <v>1700</v>
      </c>
      <c r="D286" s="131">
        <v>20</v>
      </c>
      <c r="E286" s="132">
        <f t="shared" si="16"/>
        <v>85</v>
      </c>
      <c r="F286">
        <f t="shared" si="17"/>
        <v>85</v>
      </c>
    </row>
    <row r="287" spans="1:6" ht="14.7" thickBot="1">
      <c r="A287" s="129" t="s">
        <v>9523</v>
      </c>
      <c r="B287" s="129" t="s">
        <v>9250</v>
      </c>
      <c r="C287" s="130">
        <v>4480</v>
      </c>
      <c r="D287" s="131">
        <v>18</v>
      </c>
      <c r="E287" s="132">
        <f t="shared" si="16"/>
        <v>248.88888888888889</v>
      </c>
      <c r="F287">
        <f t="shared" si="17"/>
        <v>250</v>
      </c>
    </row>
    <row r="288" spans="1:6" ht="14.7" thickBot="1">
      <c r="A288" s="129" t="s">
        <v>9524</v>
      </c>
      <c r="B288" s="129" t="s">
        <v>9250</v>
      </c>
      <c r="C288" s="130">
        <v>35200</v>
      </c>
      <c r="D288" s="131">
        <v>103</v>
      </c>
      <c r="E288" s="132">
        <f t="shared" si="16"/>
        <v>341.747572815534</v>
      </c>
      <c r="F288">
        <f t="shared" si="17"/>
        <v>340</v>
      </c>
    </row>
    <row r="289" spans="1:6" ht="14.7" thickBot="1">
      <c r="A289" s="129" t="s">
        <v>9525</v>
      </c>
      <c r="B289" s="129" t="s">
        <v>9250</v>
      </c>
      <c r="C289" s="130">
        <v>125</v>
      </c>
      <c r="D289" s="131">
        <v>1</v>
      </c>
      <c r="E289" s="132">
        <f t="shared" si="16"/>
        <v>125</v>
      </c>
      <c r="F289">
        <f t="shared" si="17"/>
        <v>125</v>
      </c>
    </row>
    <row r="290" spans="1:6" ht="14.7" thickBot="1">
      <c r="A290" s="129" t="s">
        <v>9526</v>
      </c>
      <c r="B290" s="129" t="s">
        <v>9238</v>
      </c>
      <c r="C290" s="130">
        <v>1800</v>
      </c>
      <c r="D290" s="131">
        <v>97</v>
      </c>
      <c r="E290" s="132">
        <v>20</v>
      </c>
      <c r="F290">
        <f t="shared" si="17"/>
        <v>20</v>
      </c>
    </row>
    <row r="291" spans="1:6" ht="14.7" thickBot="1">
      <c r="A291" s="129" t="s">
        <v>9526</v>
      </c>
      <c r="B291" s="129" t="s">
        <v>9250</v>
      </c>
      <c r="C291" s="130">
        <v>1580</v>
      </c>
      <c r="D291" s="131">
        <v>79</v>
      </c>
      <c r="E291" s="132">
        <f t="shared" ref="E291:E316" si="18">C291/D291</f>
        <v>20</v>
      </c>
      <c r="F291">
        <f t="shared" si="17"/>
        <v>20</v>
      </c>
    </row>
    <row r="292" spans="1:6" ht="14.7" thickBot="1">
      <c r="A292" s="129" t="s">
        <v>9527</v>
      </c>
      <c r="B292" s="129" t="s">
        <v>9250</v>
      </c>
      <c r="C292" s="130">
        <v>2160</v>
      </c>
      <c r="D292" s="131">
        <v>27</v>
      </c>
      <c r="E292" s="132">
        <f t="shared" si="18"/>
        <v>80</v>
      </c>
      <c r="F292">
        <f t="shared" si="17"/>
        <v>80</v>
      </c>
    </row>
    <row r="293" spans="1:6" ht="14.7" thickBot="1">
      <c r="A293" s="129" t="s">
        <v>9528</v>
      </c>
      <c r="B293" s="129" t="s">
        <v>9238</v>
      </c>
      <c r="C293" s="130">
        <v>9450</v>
      </c>
      <c r="D293" s="131">
        <v>19</v>
      </c>
      <c r="E293" s="132">
        <f t="shared" si="18"/>
        <v>497.36842105263156</v>
      </c>
      <c r="F293">
        <f t="shared" si="17"/>
        <v>495</v>
      </c>
    </row>
    <row r="294" spans="1:6" ht="14.7" thickBot="1">
      <c r="A294" s="129" t="s">
        <v>9529</v>
      </c>
      <c r="B294" s="129" t="s">
        <v>9238</v>
      </c>
      <c r="C294" s="130">
        <v>43700</v>
      </c>
      <c r="D294" s="131">
        <v>88</v>
      </c>
      <c r="E294" s="132">
        <f t="shared" si="18"/>
        <v>496.59090909090907</v>
      </c>
      <c r="F294">
        <f t="shared" si="17"/>
        <v>495</v>
      </c>
    </row>
    <row r="295" spans="1:6" ht="14.7" thickBot="1">
      <c r="A295" s="129" t="s">
        <v>9530</v>
      </c>
      <c r="B295" s="129" t="s">
        <v>9250</v>
      </c>
      <c r="C295" s="130">
        <v>2775</v>
      </c>
      <c r="D295" s="131">
        <v>111</v>
      </c>
      <c r="E295" s="132">
        <f t="shared" si="18"/>
        <v>25</v>
      </c>
      <c r="F295">
        <f t="shared" si="17"/>
        <v>25</v>
      </c>
    </row>
    <row r="296" spans="1:6" ht="14.7" thickBot="1">
      <c r="A296" s="129" t="s">
        <v>9531</v>
      </c>
      <c r="B296" s="129" t="s">
        <v>9250</v>
      </c>
      <c r="C296" s="130">
        <v>45</v>
      </c>
      <c r="D296" s="131">
        <v>3</v>
      </c>
      <c r="E296" s="132">
        <f t="shared" si="18"/>
        <v>15</v>
      </c>
      <c r="F296">
        <f t="shared" si="17"/>
        <v>15</v>
      </c>
    </row>
    <row r="297" spans="1:6" ht="14.7" thickBot="1">
      <c r="A297" s="133" t="s">
        <v>9532</v>
      </c>
      <c r="B297" s="129" t="s">
        <v>9250</v>
      </c>
      <c r="C297" s="130">
        <v>3000</v>
      </c>
      <c r="D297" s="131">
        <v>12</v>
      </c>
      <c r="E297" s="132">
        <f t="shared" si="18"/>
        <v>250</v>
      </c>
      <c r="F297">
        <f t="shared" si="17"/>
        <v>250</v>
      </c>
    </row>
    <row r="298" spans="1:6" ht="14.7" thickBot="1">
      <c r="A298" s="129" t="s">
        <v>9533</v>
      </c>
      <c r="B298" s="129" t="s">
        <v>9250</v>
      </c>
      <c r="C298" s="130">
        <v>11100</v>
      </c>
      <c r="D298" s="131">
        <v>37</v>
      </c>
      <c r="E298" s="132">
        <f t="shared" si="18"/>
        <v>300</v>
      </c>
      <c r="F298">
        <f t="shared" si="17"/>
        <v>300</v>
      </c>
    </row>
    <row r="299" spans="1:6" ht="14.7" thickBot="1">
      <c r="A299" s="129" t="s">
        <v>9534</v>
      </c>
      <c r="B299" s="129" t="s">
        <v>9250</v>
      </c>
      <c r="C299" s="130">
        <v>90400</v>
      </c>
      <c r="D299" s="131">
        <v>452</v>
      </c>
      <c r="E299" s="132">
        <f t="shared" si="18"/>
        <v>200</v>
      </c>
      <c r="F299">
        <f t="shared" si="17"/>
        <v>200</v>
      </c>
    </row>
    <row r="300" spans="1:6" ht="14.7" thickBot="1">
      <c r="A300" s="129" t="s">
        <v>9535</v>
      </c>
      <c r="B300" s="129" t="s">
        <v>9250</v>
      </c>
      <c r="C300" s="130">
        <v>3420</v>
      </c>
      <c r="D300" s="131">
        <v>114</v>
      </c>
      <c r="E300" s="132">
        <f t="shared" si="18"/>
        <v>30</v>
      </c>
      <c r="F300">
        <f t="shared" si="17"/>
        <v>30</v>
      </c>
    </row>
    <row r="301" spans="1:6" ht="14.7" thickBot="1">
      <c r="A301" s="129" t="s">
        <v>9536</v>
      </c>
      <c r="B301" s="129" t="s">
        <v>9250</v>
      </c>
      <c r="C301" s="130">
        <v>2000</v>
      </c>
      <c r="D301" s="131">
        <v>20</v>
      </c>
      <c r="E301" s="132">
        <f t="shared" si="18"/>
        <v>100</v>
      </c>
      <c r="F301">
        <f t="shared" si="17"/>
        <v>100</v>
      </c>
    </row>
    <row r="302" spans="1:6" ht="14.7" thickBot="1">
      <c r="A302" s="129" t="s">
        <v>9537</v>
      </c>
      <c r="B302" s="129" t="s">
        <v>9250</v>
      </c>
      <c r="C302" s="130">
        <v>280</v>
      </c>
      <c r="D302" s="131">
        <v>7</v>
      </c>
      <c r="E302" s="132">
        <f t="shared" si="18"/>
        <v>40</v>
      </c>
      <c r="F302">
        <f t="shared" ref="F302:F305" si="19">MROUND(E302, 5)</f>
        <v>40</v>
      </c>
    </row>
    <row r="303" spans="1:6" ht="14.7" thickBot="1">
      <c r="A303" s="129" t="s">
        <v>9538</v>
      </c>
      <c r="B303" s="129" t="s">
        <v>9250</v>
      </c>
      <c r="C303" s="130">
        <v>300</v>
      </c>
      <c r="D303" s="131">
        <v>4</v>
      </c>
      <c r="E303" s="132">
        <f t="shared" si="18"/>
        <v>75</v>
      </c>
      <c r="F303">
        <f t="shared" si="19"/>
        <v>75</v>
      </c>
    </row>
    <row r="304" spans="1:6" ht="14.7" thickBot="1">
      <c r="A304" s="129" t="s">
        <v>9539</v>
      </c>
      <c r="B304" s="129" t="s">
        <v>9250</v>
      </c>
      <c r="C304" s="130">
        <v>775</v>
      </c>
      <c r="D304" s="131">
        <v>9</v>
      </c>
      <c r="E304" s="132">
        <f t="shared" si="18"/>
        <v>86.111111111111114</v>
      </c>
      <c r="F304">
        <f t="shared" si="19"/>
        <v>85</v>
      </c>
    </row>
    <row r="305" spans="1:6" ht="14.7" thickBot="1">
      <c r="A305" s="129" t="s">
        <v>9540</v>
      </c>
      <c r="B305" s="129" t="s">
        <v>9250</v>
      </c>
      <c r="C305" s="130">
        <v>185</v>
      </c>
      <c r="D305" s="131">
        <v>37</v>
      </c>
      <c r="E305" s="132">
        <f t="shared" si="18"/>
        <v>5</v>
      </c>
      <c r="F305">
        <f t="shared" si="19"/>
        <v>5</v>
      </c>
    </row>
    <row r="306" spans="1:6" ht="14.7" thickBot="1">
      <c r="A306" s="133" t="s">
        <v>9541</v>
      </c>
      <c r="B306" s="129" t="s">
        <v>9250</v>
      </c>
      <c r="C306" s="130">
        <v>1520</v>
      </c>
      <c r="D306" s="131">
        <v>7600</v>
      </c>
      <c r="E306" s="132">
        <f t="shared" si="18"/>
        <v>0.2</v>
      </c>
      <c r="F306">
        <v>0.2</v>
      </c>
    </row>
    <row r="307" spans="1:6" ht="14.7" thickBot="1">
      <c r="A307" s="129" t="s">
        <v>9542</v>
      </c>
      <c r="B307" s="129" t="s">
        <v>9250</v>
      </c>
      <c r="C307" s="130">
        <v>1230</v>
      </c>
      <c r="D307" s="131">
        <v>246</v>
      </c>
      <c r="E307" s="132">
        <f t="shared" si="18"/>
        <v>5</v>
      </c>
      <c r="F307">
        <f t="shared" ref="F307:F316" si="20">MROUND(E307, 5)</f>
        <v>5</v>
      </c>
    </row>
    <row r="308" spans="1:6" ht="14.7" thickBot="1">
      <c r="A308" s="133" t="s">
        <v>9543</v>
      </c>
      <c r="B308" s="129" t="s">
        <v>9250</v>
      </c>
      <c r="C308" s="130">
        <v>3760</v>
      </c>
      <c r="D308" s="131">
        <v>752</v>
      </c>
      <c r="E308" s="132">
        <f t="shared" si="18"/>
        <v>5</v>
      </c>
      <c r="F308">
        <f t="shared" si="20"/>
        <v>5</v>
      </c>
    </row>
    <row r="309" spans="1:6" ht="14.7" thickBot="1">
      <c r="A309" s="129" t="s">
        <v>9544</v>
      </c>
      <c r="B309" s="129" t="s">
        <v>9250</v>
      </c>
      <c r="C309" s="130">
        <v>30</v>
      </c>
      <c r="D309" s="131">
        <v>1</v>
      </c>
      <c r="E309" s="132">
        <f t="shared" si="18"/>
        <v>30</v>
      </c>
      <c r="F309">
        <f t="shared" si="20"/>
        <v>30</v>
      </c>
    </row>
    <row r="310" spans="1:6" ht="14.7" thickBot="1">
      <c r="A310" s="129" t="s">
        <v>9545</v>
      </c>
      <c r="B310" s="129" t="s">
        <v>9250</v>
      </c>
      <c r="C310" s="130">
        <v>4560</v>
      </c>
      <c r="D310" s="131">
        <v>38</v>
      </c>
      <c r="E310" s="132">
        <f t="shared" si="18"/>
        <v>120</v>
      </c>
      <c r="F310">
        <f t="shared" si="20"/>
        <v>120</v>
      </c>
    </row>
    <row r="311" spans="1:6" ht="14.7" thickBot="1">
      <c r="A311" s="129" t="s">
        <v>9546</v>
      </c>
      <c r="B311" s="129" t="s">
        <v>9250</v>
      </c>
      <c r="C311" s="130">
        <v>375</v>
      </c>
      <c r="D311" s="131">
        <v>5</v>
      </c>
      <c r="E311" s="132">
        <f t="shared" si="18"/>
        <v>75</v>
      </c>
      <c r="F311">
        <f t="shared" si="20"/>
        <v>75</v>
      </c>
    </row>
    <row r="312" spans="1:6" ht="14.7" thickBot="1">
      <c r="A312" s="129" t="s">
        <v>9547</v>
      </c>
      <c r="B312" s="129" t="s">
        <v>9250</v>
      </c>
      <c r="C312" s="130">
        <v>300</v>
      </c>
      <c r="D312" s="131">
        <v>3</v>
      </c>
      <c r="E312" s="132">
        <f t="shared" si="18"/>
        <v>100</v>
      </c>
      <c r="F312">
        <f t="shared" si="20"/>
        <v>100</v>
      </c>
    </row>
    <row r="313" spans="1:6" ht="14.7" thickBot="1">
      <c r="A313" s="129" t="s">
        <v>9548</v>
      </c>
      <c r="B313" s="129" t="s">
        <v>9238</v>
      </c>
      <c r="C313" s="130">
        <v>60</v>
      </c>
      <c r="D313" s="131">
        <v>2</v>
      </c>
      <c r="E313" s="132">
        <f t="shared" si="18"/>
        <v>30</v>
      </c>
      <c r="F313">
        <f t="shared" si="20"/>
        <v>30</v>
      </c>
    </row>
    <row r="314" spans="1:6" ht="14.7" thickBot="1">
      <c r="A314" s="129" t="s">
        <v>9549</v>
      </c>
      <c r="B314" s="129" t="s">
        <v>9238</v>
      </c>
      <c r="C314" s="130">
        <v>25</v>
      </c>
      <c r="D314" s="131">
        <v>1</v>
      </c>
      <c r="E314" s="132">
        <f t="shared" si="18"/>
        <v>25</v>
      </c>
      <c r="F314">
        <f t="shared" si="20"/>
        <v>25</v>
      </c>
    </row>
    <row r="315" spans="1:6" ht="14.7" thickBot="1">
      <c r="A315" s="129" t="s">
        <v>9550</v>
      </c>
      <c r="B315" s="129" t="s">
        <v>9250</v>
      </c>
      <c r="C315" s="130">
        <v>90</v>
      </c>
      <c r="D315" s="131">
        <v>6</v>
      </c>
      <c r="E315" s="132">
        <f t="shared" si="18"/>
        <v>15</v>
      </c>
      <c r="F315">
        <f t="shared" si="20"/>
        <v>15</v>
      </c>
    </row>
    <row r="316" spans="1:6" ht="14.7" thickBot="1">
      <c r="A316" s="129" t="s">
        <v>9551</v>
      </c>
      <c r="B316" s="129" t="s">
        <v>9250</v>
      </c>
      <c r="C316" s="130">
        <v>728</v>
      </c>
      <c r="D316" s="131">
        <v>50</v>
      </c>
      <c r="E316" s="132">
        <f t="shared" si="18"/>
        <v>14.56</v>
      </c>
      <c r="F316">
        <f t="shared" si="20"/>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009B-FACC-459E-8DD9-2D58A6575538}">
  <dimension ref="A1:B1"/>
  <sheetViews>
    <sheetView workbookViewId="0">
      <selection activeCell="C14" sqref="C14"/>
    </sheetView>
  </sheetViews>
  <sheetFormatPr defaultRowHeight="14.4"/>
  <cols>
    <col min="1" max="1" width="39.9453125" bestFit="1" customWidth="1"/>
    <col min="2" max="2" width="71" bestFit="1" customWidth="1"/>
  </cols>
  <sheetData>
    <row r="1" spans="1:2">
      <c r="A1" t="s">
        <v>9234</v>
      </c>
      <c r="B1" t="s">
        <v>9235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Sheet1</vt:lpstr>
      <vt:lpstr>chargemaster</vt:lpstr>
      <vt:lpstr>Medical clinic and surgeon clin</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Breneman</dc:creator>
  <cp:lastModifiedBy>Ryan Breneman</cp:lastModifiedBy>
  <dcterms:created xsi:type="dcterms:W3CDTF">2024-07-09T13:31:42Z</dcterms:created>
  <dcterms:modified xsi:type="dcterms:W3CDTF">2025-08-25T12:45:54Z</dcterms:modified>
</cp:coreProperties>
</file>